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45" windowWidth="15480" windowHeight="11640" firstSheet="2" activeTab="5"/>
  </bookViews>
  <sheets>
    <sheet name="Export Summary" sheetId="1" r:id="rId1"/>
    <sheet name="дф-заочна" sheetId="2" r:id="rId2"/>
    <sheet name="дф-очна" sheetId="3" r:id="rId3"/>
    <sheet name="приклад компетентностей" sheetId="4" r:id="rId4"/>
    <sheet name="семестровка" sheetId="5" r:id="rId5"/>
    <sheet name="перехідний" sheetId="6" r:id="rId6"/>
  </sheets>
  <calcPr calcId="144525"/>
</workbook>
</file>

<file path=xl/calcChain.xml><?xml version="1.0" encoding="utf-8"?>
<calcChain xmlns="http://schemas.openxmlformats.org/spreadsheetml/2006/main">
  <c r="AU65" i="6" l="1"/>
  <c r="AY65" i="6"/>
  <c r="BC65" i="6"/>
  <c r="AQ65" i="6"/>
  <c r="AE66" i="6"/>
  <c r="AG66" i="6"/>
  <c r="AI66" i="6"/>
  <c r="AK66" i="6"/>
  <c r="AO66" i="6"/>
  <c r="AE65" i="6"/>
  <c r="AG65" i="6"/>
  <c r="AI65" i="6"/>
  <c r="AK65" i="6"/>
  <c r="AO65" i="6"/>
  <c r="AC65" i="6"/>
  <c r="AU55" i="6"/>
  <c r="AY55" i="6"/>
  <c r="BC55" i="6"/>
  <c r="AQ55" i="6"/>
  <c r="AE55" i="6"/>
  <c r="AG55" i="6"/>
  <c r="AI55" i="6"/>
  <c r="AK55" i="6"/>
  <c r="AO55" i="6"/>
  <c r="AC55" i="6"/>
  <c r="AG65" i="3" l="1"/>
  <c r="AI65" i="3"/>
  <c r="AK65" i="3"/>
  <c r="AO65" i="3"/>
  <c r="AE65" i="3"/>
  <c r="AC65" i="3"/>
  <c r="AI55" i="3"/>
  <c r="AK55" i="3"/>
  <c r="AC55" i="3"/>
  <c r="AO48" i="3"/>
  <c r="AO55" i="3" s="1"/>
  <c r="N39" i="5" l="1"/>
  <c r="O39" i="5"/>
  <c r="P39" i="5"/>
  <c r="Q39" i="5"/>
  <c r="R39" i="5"/>
  <c r="S39" i="5"/>
  <c r="M39" i="5"/>
  <c r="O38" i="5"/>
  <c r="S38" i="5" s="1"/>
  <c r="N38" i="5"/>
  <c r="S34" i="5"/>
  <c r="N34" i="5"/>
  <c r="I38" i="5"/>
  <c r="H38" i="5"/>
  <c r="E35" i="5"/>
  <c r="I35" i="5" s="1"/>
  <c r="E36" i="5"/>
  <c r="I36" i="5" s="1"/>
  <c r="E37" i="5"/>
  <c r="I37" i="5" s="1"/>
  <c r="E38" i="5"/>
  <c r="E39" i="5"/>
  <c r="I39" i="5" s="1"/>
  <c r="E34" i="5"/>
  <c r="I34" i="5" s="1"/>
  <c r="D35" i="5"/>
  <c r="H35" i="5" s="1"/>
  <c r="D36" i="5"/>
  <c r="D37" i="5"/>
  <c r="H37" i="5" s="1"/>
  <c r="D38" i="5"/>
  <c r="D39" i="5"/>
  <c r="H39" i="5" s="1"/>
  <c r="D34" i="5"/>
  <c r="Q52" i="5"/>
  <c r="P52" i="5"/>
  <c r="M52" i="5"/>
  <c r="G52" i="5"/>
  <c r="F52" i="5"/>
  <c r="C52" i="5"/>
  <c r="O49" i="5"/>
  <c r="R49" i="5" s="1"/>
  <c r="O48" i="5"/>
  <c r="R48" i="5" s="1"/>
  <c r="E51" i="5"/>
  <c r="I51" i="5" s="1"/>
  <c r="D51" i="5"/>
  <c r="H51" i="5" s="1"/>
  <c r="O47" i="5"/>
  <c r="R47" i="5" s="1"/>
  <c r="E48" i="5"/>
  <c r="H48" i="5" s="1"/>
  <c r="E49" i="5"/>
  <c r="I49" i="5" s="1"/>
  <c r="D49" i="5"/>
  <c r="E47" i="5"/>
  <c r="E52" i="5" s="1"/>
  <c r="D47" i="5"/>
  <c r="D52" i="5" s="1"/>
  <c r="G40" i="5"/>
  <c r="F40" i="5"/>
  <c r="C40" i="5"/>
  <c r="O51" i="5"/>
  <c r="S51" i="5" s="1"/>
  <c r="N51" i="5"/>
  <c r="O37" i="5"/>
  <c r="S37" i="5" s="1"/>
  <c r="N37" i="5"/>
  <c r="R37" i="5" s="1"/>
  <c r="O36" i="5"/>
  <c r="S36" i="5" s="1"/>
  <c r="N36" i="5"/>
  <c r="S35" i="5"/>
  <c r="O35" i="5"/>
  <c r="N35" i="5"/>
  <c r="O50" i="5"/>
  <c r="R50" i="5" s="1"/>
  <c r="O34" i="5"/>
  <c r="BC66" i="6"/>
  <c r="AC66" i="6"/>
  <c r="AA66" i="6"/>
  <c r="Y66" i="6"/>
  <c r="W66" i="6"/>
  <c r="U66" i="6"/>
  <c r="AY66" i="6"/>
  <c r="AU66" i="6"/>
  <c r="AQ66" i="6"/>
  <c r="AG46" i="6"/>
  <c r="AE46" i="6" s="1"/>
  <c r="F21" i="6"/>
  <c r="G21" i="6" s="1"/>
  <c r="H21" i="6" s="1"/>
  <c r="I21" i="6" s="1"/>
  <c r="J21" i="6" s="1"/>
  <c r="K21" i="6" s="1"/>
  <c r="L21" i="6" s="1"/>
  <c r="M21" i="6" s="1"/>
  <c r="N21" i="6" s="1"/>
  <c r="O21" i="6" s="1"/>
  <c r="P21" i="6" s="1"/>
  <c r="Q21" i="6" s="1"/>
  <c r="R21" i="6" s="1"/>
  <c r="S21" i="6" s="1"/>
  <c r="T21" i="6" s="1"/>
  <c r="U21" i="6" s="1"/>
  <c r="V21" i="6" s="1"/>
  <c r="W21" i="6" s="1"/>
  <c r="X21" i="6" s="1"/>
  <c r="Y21" i="6" s="1"/>
  <c r="Z21" i="6" s="1"/>
  <c r="AA21" i="6" s="1"/>
  <c r="AB21" i="6" s="1"/>
  <c r="AC21" i="6" s="1"/>
  <c r="AD21" i="6" s="1"/>
  <c r="AE21" i="6" s="1"/>
  <c r="AF21" i="6" s="1"/>
  <c r="AG21" i="6" s="1"/>
  <c r="AH21" i="6" s="1"/>
  <c r="AI21" i="6" s="1"/>
  <c r="AJ21" i="6" s="1"/>
  <c r="AK21" i="6" s="1"/>
  <c r="AL21" i="6" s="1"/>
  <c r="AM21" i="6" s="1"/>
  <c r="AN21" i="6" s="1"/>
  <c r="AO21" i="6" s="1"/>
  <c r="AP21" i="6" s="1"/>
  <c r="AQ21" i="6" s="1"/>
  <c r="AR21" i="6" s="1"/>
  <c r="AS21" i="6" s="1"/>
  <c r="AT21" i="6" s="1"/>
  <c r="AU21" i="6" s="1"/>
  <c r="AV21" i="6" s="1"/>
  <c r="AW21" i="6" s="1"/>
  <c r="AX21" i="6" s="1"/>
  <c r="AY21" i="6" s="1"/>
  <c r="AZ21" i="6" s="1"/>
  <c r="BA21" i="6" s="1"/>
  <c r="BB21" i="6" s="1"/>
  <c r="BC21" i="6" s="1"/>
  <c r="BD21" i="6" s="1"/>
  <c r="R38" i="5" l="1"/>
  <c r="S52" i="5"/>
  <c r="N52" i="5"/>
  <c r="R36" i="5"/>
  <c r="H47" i="5"/>
  <c r="H52" i="5" s="1"/>
  <c r="O52" i="5"/>
  <c r="R35" i="5"/>
  <c r="H36" i="5"/>
  <c r="I40" i="5"/>
  <c r="H34" i="5"/>
  <c r="E40" i="5"/>
  <c r="D40" i="5"/>
  <c r="R51" i="5"/>
  <c r="H49" i="5"/>
  <c r="I48" i="5"/>
  <c r="R34" i="5"/>
  <c r="I47" i="5"/>
  <c r="I52" i="5" s="1"/>
  <c r="R52" i="5" l="1"/>
  <c r="H40" i="5"/>
  <c r="O22" i="5" l="1"/>
  <c r="R22" i="5" s="1"/>
  <c r="BC66" i="3"/>
  <c r="W66" i="3"/>
  <c r="Y66" i="3"/>
  <c r="AA66" i="3"/>
  <c r="AC66" i="3"/>
  <c r="U66" i="3"/>
  <c r="AU66" i="3"/>
  <c r="AY55" i="3"/>
  <c r="AY66" i="3" s="1"/>
  <c r="AQ55" i="3"/>
  <c r="AQ66" i="3" s="1"/>
  <c r="Q24" i="5"/>
  <c r="P24" i="5"/>
  <c r="M24" i="5"/>
  <c r="G24" i="5"/>
  <c r="F24" i="5"/>
  <c r="C24" i="5"/>
  <c r="E20" i="5"/>
  <c r="H20" i="5" s="1"/>
  <c r="O21" i="5"/>
  <c r="R21" i="5" s="1"/>
  <c r="E21" i="5"/>
  <c r="I21" i="5" s="1"/>
  <c r="D21" i="5"/>
  <c r="O20" i="5"/>
  <c r="R20" i="5" s="1"/>
  <c r="O19" i="5"/>
  <c r="N19" i="5"/>
  <c r="N24" i="5" s="1"/>
  <c r="E19" i="5"/>
  <c r="I19" i="5" s="1"/>
  <c r="D19" i="5"/>
  <c r="Q12" i="5"/>
  <c r="P12" i="5"/>
  <c r="M12" i="5"/>
  <c r="G12" i="5"/>
  <c r="F12" i="5"/>
  <c r="C12" i="5"/>
  <c r="O11" i="5"/>
  <c r="N11" i="5"/>
  <c r="E11" i="5"/>
  <c r="D11" i="5"/>
  <c r="O10" i="5"/>
  <c r="S10" i="5" s="1"/>
  <c r="N10" i="5"/>
  <c r="I10" i="5"/>
  <c r="E10" i="5"/>
  <c r="D10" i="5"/>
  <c r="O9" i="5"/>
  <c r="S9" i="5" s="1"/>
  <c r="N9" i="5"/>
  <c r="S8" i="5"/>
  <c r="O8" i="5"/>
  <c r="N8" i="5"/>
  <c r="E8" i="5"/>
  <c r="D8" i="5"/>
  <c r="O7" i="5"/>
  <c r="R7" i="5" s="1"/>
  <c r="I7" i="5"/>
  <c r="E7" i="5"/>
  <c r="D7" i="5"/>
  <c r="O6" i="5"/>
  <c r="R6" i="5" s="1"/>
  <c r="AI66" i="3" l="1"/>
  <c r="AO66" i="3"/>
  <c r="AK66" i="3"/>
  <c r="D24" i="5"/>
  <c r="I20" i="5"/>
  <c r="O24" i="5"/>
  <c r="E24" i="5"/>
  <c r="H7" i="5"/>
  <c r="I12" i="5"/>
  <c r="R10" i="5"/>
  <c r="H11" i="5"/>
  <c r="D12" i="5"/>
  <c r="O12" i="5"/>
  <c r="E12" i="5"/>
  <c r="H8" i="5"/>
  <c r="N12" i="5"/>
  <c r="R9" i="5"/>
  <c r="H10" i="5"/>
  <c r="R11" i="5"/>
  <c r="M25" i="5"/>
  <c r="H19" i="5"/>
  <c r="H21" i="5"/>
  <c r="R8" i="5"/>
  <c r="S11" i="5"/>
  <c r="S12" i="5" s="1"/>
  <c r="I24" i="5"/>
  <c r="S19" i="5"/>
  <c r="S24" i="5" s="1"/>
  <c r="R19" i="5"/>
  <c r="R24" i="5" s="1"/>
  <c r="R12" i="5" l="1"/>
  <c r="H24" i="5"/>
  <c r="H12" i="5"/>
  <c r="AG46" i="3"/>
  <c r="AE46" i="3"/>
  <c r="F21" i="3"/>
  <c r="G21" i="3" s="1"/>
  <c r="H21" i="3" s="1"/>
  <c r="I21" i="3" s="1"/>
  <c r="J21" i="3" s="1"/>
  <c r="K21" i="3" s="1"/>
  <c r="L21" i="3" s="1"/>
  <c r="M21" i="3" s="1"/>
  <c r="N21" i="3" s="1"/>
  <c r="O21" i="3" s="1"/>
  <c r="P21" i="3" s="1"/>
  <c r="Q21" i="3" s="1"/>
  <c r="R21" i="3" s="1"/>
  <c r="S21" i="3" s="1"/>
  <c r="T21" i="3" s="1"/>
  <c r="U21" i="3" s="1"/>
  <c r="V21" i="3" s="1"/>
  <c r="W21" i="3" s="1"/>
  <c r="X21" i="3" s="1"/>
  <c r="Y21" i="3" s="1"/>
  <c r="Z21" i="3" s="1"/>
  <c r="AA21" i="3" s="1"/>
  <c r="AB21" i="3" s="1"/>
  <c r="AC21" i="3" s="1"/>
  <c r="AD21" i="3" s="1"/>
  <c r="AE21" i="3" s="1"/>
  <c r="AF21" i="3" s="1"/>
  <c r="AG21" i="3" s="1"/>
  <c r="AH21" i="3" s="1"/>
  <c r="AI21" i="3" s="1"/>
  <c r="AJ21" i="3" s="1"/>
  <c r="AK21" i="3" s="1"/>
  <c r="AL21" i="3" s="1"/>
  <c r="AM21" i="3" s="1"/>
  <c r="AN21" i="3" s="1"/>
  <c r="AO21" i="3" s="1"/>
  <c r="AP21" i="3" s="1"/>
  <c r="AQ21" i="3" s="1"/>
  <c r="AR21" i="3" s="1"/>
  <c r="AS21" i="3" s="1"/>
  <c r="AT21" i="3" s="1"/>
  <c r="AU21" i="3" s="1"/>
  <c r="AV21" i="3" s="1"/>
  <c r="AW21" i="3" s="1"/>
  <c r="AX21" i="3" s="1"/>
  <c r="AY21" i="3" s="1"/>
  <c r="AZ21" i="3" s="1"/>
  <c r="BA21" i="3" s="1"/>
  <c r="BB21" i="3" s="1"/>
  <c r="BC21" i="3" s="1"/>
  <c r="BD21" i="3" s="1"/>
  <c r="F21" i="2"/>
  <c r="G21" i="2" s="1"/>
  <c r="H21" i="2" s="1"/>
  <c r="I21" i="2" s="1"/>
  <c r="J21" i="2" s="1"/>
  <c r="K21" i="2" s="1"/>
  <c r="L21" i="2" s="1"/>
  <c r="M21" i="2" s="1"/>
  <c r="N21" i="2" s="1"/>
  <c r="O21" i="2" s="1"/>
  <c r="P21" i="2" s="1"/>
  <c r="Q21" i="2" s="1"/>
  <c r="R21" i="2" s="1"/>
  <c r="S21" i="2" s="1"/>
  <c r="T21" i="2" s="1"/>
  <c r="U21" i="2" s="1"/>
  <c r="V21" i="2" s="1"/>
  <c r="W21" i="2" s="1"/>
  <c r="X21" i="2" s="1"/>
  <c r="Y21" i="2" s="1"/>
  <c r="Z21" i="2" s="1"/>
  <c r="AA21" i="2" s="1"/>
  <c r="AB21" i="2" s="1"/>
  <c r="AC21" i="2" s="1"/>
  <c r="AD21" i="2" s="1"/>
  <c r="AE21" i="2" s="1"/>
  <c r="AF21" i="2" s="1"/>
  <c r="AG21" i="2" s="1"/>
  <c r="AH21" i="2" s="1"/>
  <c r="AI21" i="2" s="1"/>
  <c r="AJ21" i="2" s="1"/>
  <c r="AK21" i="2" s="1"/>
  <c r="AL21" i="2" s="1"/>
  <c r="AM21" i="2" s="1"/>
  <c r="AN21" i="2" s="1"/>
  <c r="AO21" i="2" s="1"/>
  <c r="AP21" i="2" s="1"/>
  <c r="AQ21" i="2" s="1"/>
  <c r="AR21" i="2" s="1"/>
  <c r="AS21" i="2" s="1"/>
  <c r="AT21" i="2" s="1"/>
  <c r="AU21" i="2" s="1"/>
  <c r="AV21" i="2" s="1"/>
  <c r="AW21" i="2" s="1"/>
  <c r="AX21" i="2" s="1"/>
  <c r="AY21" i="2" s="1"/>
  <c r="AZ21" i="2" s="1"/>
  <c r="BA21" i="2" s="1"/>
  <c r="BB21" i="2" s="1"/>
  <c r="BC21" i="2" s="1"/>
  <c r="BD21" i="2" s="1"/>
  <c r="AE66" i="3" l="1"/>
  <c r="AE55" i="3"/>
  <c r="AG66" i="3"/>
  <c r="AG55" i="3"/>
</calcChain>
</file>

<file path=xl/sharedStrings.xml><?xml version="1.0" encoding="utf-8"?>
<sst xmlns="http://schemas.openxmlformats.org/spreadsheetml/2006/main" count="1059" uniqueCount="263">
  <si>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</si>
  <si>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</si>
  <si>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</si>
  <si>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</si>
  <si>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Table 1</t>
  </si>
  <si>
    <t>дф-заочна</t>
  </si>
  <si>
    <r>
      <rPr>
        <u/>
        <sz val="12"/>
        <color indexed="11"/>
        <rFont val="Arial Cyr"/>
      </rPr>
      <t>дф-заочна</t>
    </r>
  </si>
  <si>
    <t>дф-очна</t>
  </si>
  <si>
    <t>приклад компетентностей</t>
  </si>
  <si>
    <t>МІНІСТЕРСТВО ОСВІТИ І НАУКИ УКРАЇНИ</t>
  </si>
  <si>
    <r>
      <rPr>
        <b/>
        <sz val="18"/>
        <color indexed="8"/>
        <rFont val="Calibri"/>
        <family val="2"/>
        <charset val="204"/>
      </rPr>
      <t xml:space="preserve">НАЦІОНАЛЬНИЙ ТЕХНІЧНИЙ УНІВЕРСИТЕТ УКРАЇНИ "КИЇВСЬКИЙ ПОЛІТЕХНІЧНИЙ ІНСТИТУТ імені ІГОРЯ СІКОРСЬКОГО"                                            </t>
    </r>
    <r>
      <rPr>
        <sz val="18"/>
        <color indexed="8"/>
        <rFont val="Calibri"/>
        <family val="2"/>
        <charset val="204"/>
      </rPr>
      <t xml:space="preserve"> </t>
    </r>
    <r>
      <rPr>
        <b/>
        <sz val="18"/>
        <color indexed="8"/>
        <rFont val="Calibri"/>
        <family val="2"/>
        <charset val="204"/>
      </rPr>
      <t xml:space="preserve">                                         </t>
    </r>
  </si>
  <si>
    <t>НАВЧАЛЬНИЙ ПЛАН</t>
  </si>
  <si>
    <t>ЗАТВЕРДЖЕНО</t>
  </si>
  <si>
    <t>(прийому  2020 року)</t>
  </si>
  <si>
    <t>Вченою радою</t>
  </si>
  <si>
    <t>Підготовки</t>
  </si>
  <si>
    <t>ДОКТОРА ФІЛОСОФІЇ</t>
  </si>
  <si>
    <t>КПІ  ім. Ігоря Сікорського</t>
  </si>
  <si>
    <t>(назва освітнього ступеня)</t>
  </si>
  <si>
    <t>"___"_____________  2020  р.</t>
  </si>
  <si>
    <t>з галузі знань</t>
  </si>
  <si>
    <t>03 Гуманітарні науки</t>
  </si>
  <si>
    <t>протокол № ____</t>
  </si>
  <si>
    <t>(шифр і назва галузі знань)</t>
  </si>
  <si>
    <t>Голова Вченої ради</t>
  </si>
  <si>
    <t>зі спеціальністі</t>
  </si>
  <si>
    <t>035 Філологія</t>
  </si>
  <si>
    <t>_____________ Михайло ІЛЬЧЕНКО</t>
  </si>
  <si>
    <t xml:space="preserve">                                                  (код  і  назва спеціальності )</t>
  </si>
  <si>
    <t>за освітньо-науковою програмою</t>
  </si>
  <si>
    <t>Строк підготовки</t>
  </si>
  <si>
    <t>4 роки</t>
  </si>
  <si>
    <t>( назва)</t>
  </si>
  <si>
    <t>на основі</t>
  </si>
  <si>
    <t>ступеня МАГІСТР</t>
  </si>
  <si>
    <t xml:space="preserve">      Форма навчання</t>
  </si>
  <si>
    <t>заочна</t>
  </si>
  <si>
    <t>Обсяг освітньої</t>
  </si>
  <si>
    <r>
      <rPr>
        <b/>
        <sz val="16"/>
        <color indexed="16"/>
        <rFont val="Arial"/>
        <family val="2"/>
        <charset val="204"/>
      </rPr>
      <t xml:space="preserve"> </t>
    </r>
    <r>
      <rPr>
        <b/>
        <sz val="16"/>
        <color indexed="8"/>
        <rFont val="Arial"/>
        <family val="2"/>
        <charset val="204"/>
      </rPr>
      <t xml:space="preserve"> 40 кредитів ECTS</t>
    </r>
  </si>
  <si>
    <t xml:space="preserve"> складової</t>
  </si>
  <si>
    <t>І. Графік підготовки</t>
  </si>
  <si>
    <t>Курс</t>
  </si>
  <si>
    <t>Жовтень</t>
  </si>
  <si>
    <t>Листопад</t>
  </si>
  <si>
    <t>Грудень</t>
  </si>
  <si>
    <t>Січень</t>
  </si>
  <si>
    <t>Лютий</t>
  </si>
  <si>
    <t>Березень</t>
  </si>
  <si>
    <t>Квітень</t>
  </si>
  <si>
    <t>Травень</t>
  </si>
  <si>
    <t>Червень</t>
  </si>
  <si>
    <t>Липень</t>
  </si>
  <si>
    <t>Серпень</t>
  </si>
  <si>
    <t>Вересень</t>
  </si>
  <si>
    <t>I</t>
  </si>
  <si>
    <t>у</t>
  </si>
  <si>
    <t>с</t>
  </si>
  <si>
    <t>ІІ</t>
  </si>
  <si>
    <t>ІІІ</t>
  </si>
  <si>
    <t>з</t>
  </si>
  <si>
    <t>ІV</t>
  </si>
  <si>
    <t>Позначення:</t>
  </si>
  <si>
    <t>Устан.сесія</t>
  </si>
  <si>
    <t>С</t>
  </si>
  <si>
    <t>Екзам. сесія</t>
  </si>
  <si>
    <t>Теоретичне навчання та виконання PhD дисертації</t>
  </si>
  <si>
    <t>З</t>
  </si>
  <si>
    <t>Звітування</t>
  </si>
  <si>
    <t>І. ОСВІТНЯ СКЛАДОВА</t>
  </si>
  <si>
    <t>ЗВЕДЕНІ ДАНІ ПРО БЮДЖЕТ ЧАСУ, тижні</t>
  </si>
  <si>
    <t>ПРАКТИКА</t>
  </si>
  <si>
    <t>Теоретичне навчання</t>
  </si>
  <si>
    <t>Екзамена-
ційна сессія</t>
  </si>
  <si>
    <t>Практика</t>
  </si>
  <si>
    <t>Кані-
кули</t>
  </si>
  <si>
    <t>Разом</t>
  </si>
  <si>
    <t>Назва 
практики</t>
  </si>
  <si>
    <t>Семестр</t>
  </si>
  <si>
    <t>Тижні</t>
  </si>
  <si>
    <t xml:space="preserve">педагогічна </t>
  </si>
  <si>
    <t>II</t>
  </si>
  <si>
    <t xml:space="preserve"> ПЛАН НАВЧАЛЬНОГО ПРОЦЕСУ ОСВІТНЬОЇ СКЛАДОВОЇ</t>
  </si>
  <si>
    <t>Шифр за ОП</t>
  </si>
  <si>
    <t xml:space="preserve">Освітні компоненти
(навчальні дисципліни, курсові проекти (роботи), практики, кваліфікаційна робота)
</t>
  </si>
  <si>
    <t>Контрольні заходи 
за семестрами</t>
  </si>
  <si>
    <t>Кількість кредитів 
ЄКТС</t>
  </si>
  <si>
    <t>Кількість   годин</t>
  </si>
  <si>
    <t>Розподіл аудиторних годин на тиждень за курсами і семестрами</t>
  </si>
  <si>
    <t>Екзамени</t>
  </si>
  <si>
    <t>Заліки</t>
  </si>
  <si>
    <t>Індивідуальне завдання</t>
  </si>
  <si>
    <t>Модульна контрольна робота</t>
  </si>
  <si>
    <t>Загальний 
обсяг</t>
  </si>
  <si>
    <t>Аудиторних</t>
  </si>
  <si>
    <t>Самостійна робота</t>
  </si>
  <si>
    <t>Всього</t>
  </si>
  <si>
    <t>у тому числі</t>
  </si>
  <si>
    <t>I курс</t>
  </si>
  <si>
    <t>II курс</t>
  </si>
  <si>
    <t>Лекції</t>
  </si>
  <si>
    <t>Практичні</t>
  </si>
  <si>
    <t xml:space="preserve">Лабораторні </t>
  </si>
  <si>
    <t>Семестри</t>
  </si>
  <si>
    <t>1. НОРМАТИВНІ</t>
  </si>
  <si>
    <r>
      <rPr>
        <i/>
        <sz val="18"/>
        <color indexed="8"/>
        <rFont val="Arial"/>
        <family val="2"/>
        <charset val="204"/>
      </rPr>
      <t>Навчальні дисципліни для оволодіння загальнонауковими (філософськими) компетентностями  (</t>
    </r>
    <r>
      <rPr>
        <i/>
        <sz val="18"/>
        <color indexed="16"/>
        <rFont val="Arial"/>
        <family val="2"/>
        <charset val="204"/>
      </rPr>
      <t xml:space="preserve"> 6 кредитів</t>
    </r>
    <r>
      <rPr>
        <i/>
        <sz val="18"/>
        <color indexed="8"/>
        <rFont val="Arial"/>
        <family val="2"/>
        <charset val="204"/>
      </rPr>
      <t>)</t>
    </r>
  </si>
  <si>
    <t>ЗО1</t>
  </si>
  <si>
    <r>
      <rPr>
        <b/>
        <sz val="16"/>
        <color indexed="8"/>
        <rFont val="Arial"/>
        <family val="2"/>
        <charset val="204"/>
      </rPr>
      <t xml:space="preserve">Філософські засади наукової діяльності </t>
    </r>
    <r>
      <rPr>
        <i/>
        <sz val="16"/>
        <color indexed="8"/>
        <rFont val="Times New Roman"/>
        <family val="1"/>
        <charset val="204"/>
      </rPr>
      <t>(</t>
    </r>
    <r>
      <rPr>
        <i/>
        <sz val="16"/>
        <color indexed="8"/>
        <rFont val="Arial"/>
        <family val="2"/>
        <charset val="204"/>
      </rPr>
      <t>Філософські проблеми мовознавства</t>
    </r>
    <r>
      <rPr>
        <i/>
        <sz val="16"/>
        <color indexed="8"/>
        <rFont val="Times New Roman"/>
        <family val="1"/>
        <charset val="204"/>
      </rPr>
      <t xml:space="preserve">. </t>
    </r>
    <r>
      <rPr>
        <i/>
        <sz val="16"/>
        <color indexed="8"/>
        <rFont val="Arial"/>
        <family val="2"/>
        <charset val="204"/>
      </rPr>
      <t>Комунікативна етика</t>
    </r>
    <r>
      <rPr>
        <i/>
        <sz val="16"/>
        <color indexed="8"/>
        <rFont val="Times New Roman"/>
        <family val="1"/>
        <charset val="204"/>
      </rPr>
      <t>.</t>
    </r>
    <r>
      <rPr>
        <i/>
        <sz val="16"/>
        <color indexed="8"/>
        <rFont val="Arial"/>
        <family val="2"/>
        <charset val="204"/>
      </rPr>
      <t xml:space="preserve"> Соціальна філософія</t>
    </r>
    <r>
      <rPr>
        <i/>
        <sz val="16"/>
        <color indexed="8"/>
        <rFont val="Times New Roman"/>
        <family val="1"/>
        <charset val="204"/>
      </rPr>
      <t>.)</t>
    </r>
  </si>
  <si>
    <r>
      <rPr>
        <i/>
        <sz val="18"/>
        <color indexed="8"/>
        <rFont val="Arial"/>
        <family val="2"/>
        <charset val="204"/>
      </rPr>
      <t>Навчальні дисципліни для здобуття мовних компетентностей  (</t>
    </r>
    <r>
      <rPr>
        <i/>
        <sz val="18"/>
        <color indexed="16"/>
        <rFont val="Arial"/>
        <family val="2"/>
        <charset val="204"/>
      </rPr>
      <t xml:space="preserve"> min 6 кредитів</t>
    </r>
    <r>
      <rPr>
        <i/>
        <sz val="18"/>
        <color indexed="8"/>
        <rFont val="Arial"/>
        <family val="2"/>
        <charset val="204"/>
      </rPr>
      <t>)</t>
    </r>
  </si>
  <si>
    <t>ЗО2</t>
  </si>
  <si>
    <r>
      <rPr>
        <b/>
        <sz val="16"/>
        <color indexed="8"/>
        <rFont val="Arial"/>
        <family val="2"/>
        <charset val="204"/>
      </rPr>
      <t xml:space="preserve">Наукова українська мова </t>
    </r>
    <r>
      <rPr>
        <b/>
        <sz val="16"/>
        <color indexed="18"/>
        <rFont val="Arial"/>
        <family val="2"/>
        <charset val="204"/>
      </rPr>
      <t xml:space="preserve">
</t>
    </r>
    <r>
      <rPr>
        <sz val="14"/>
        <color indexed="19"/>
        <rFont val="Times New Roman"/>
        <family val="1"/>
        <charset val="204"/>
      </rPr>
      <t xml:space="preserve">
</t>
    </r>
    <r>
      <rPr>
        <sz val="14"/>
        <color indexed="18"/>
        <rFont val="Times New Roman"/>
        <family val="1"/>
        <charset val="204"/>
      </rPr>
      <t xml:space="preserve">
</t>
    </r>
  </si>
  <si>
    <t>ЗО3</t>
  </si>
  <si>
    <t xml:space="preserve">Наукова комунікація іноземною мовою (перша мова) </t>
  </si>
  <si>
    <t>ЗО4</t>
  </si>
  <si>
    <t>Наукова комунікація іноземною мовою (друга мова)</t>
  </si>
  <si>
    <r>
      <rPr>
        <i/>
        <sz val="18"/>
        <color indexed="8"/>
        <rFont val="Arial"/>
        <family val="2"/>
        <charset val="204"/>
      </rPr>
      <t>Навчальні дисципліни для здобуття глибинних знань зі спеціальності (</t>
    </r>
    <r>
      <rPr>
        <i/>
        <sz val="18"/>
        <color indexed="16"/>
        <rFont val="Arial"/>
        <family val="2"/>
        <charset val="204"/>
      </rPr>
      <t>min 12 кредитів</t>
    </r>
    <r>
      <rPr>
        <i/>
        <sz val="18"/>
        <color indexed="8"/>
        <rFont val="Arial"/>
        <family val="2"/>
        <charset val="204"/>
      </rPr>
      <t>)</t>
    </r>
  </si>
  <si>
    <t>ПО1</t>
  </si>
  <si>
    <t xml:space="preserve">Історія лінгвістичних учень </t>
  </si>
  <si>
    <t>ПО2</t>
  </si>
  <si>
    <r>
      <rPr>
        <b/>
        <sz val="16"/>
        <color indexed="8"/>
        <rFont val="Arial"/>
        <family val="2"/>
        <charset val="204"/>
      </rPr>
      <t>Сучасні парадигми лінгвістичних досліджень</t>
    </r>
    <r>
      <rPr>
        <b/>
        <i/>
        <sz val="16"/>
        <color indexed="20"/>
        <rFont val="Arial"/>
        <family val="2"/>
        <charset val="204"/>
      </rPr>
      <t xml:space="preserve"> </t>
    </r>
  </si>
  <si>
    <t>ПО3</t>
  </si>
  <si>
    <t>Інформаційно-комунікаційні технології у науково-дослідній роботі</t>
  </si>
  <si>
    <t>ПО4</t>
  </si>
  <si>
    <t>Академічне письмо іноземною мовою</t>
  </si>
  <si>
    <t>ПО5</t>
  </si>
  <si>
    <t>Підготовка наукових публікацій та презентація результатів дослідження</t>
  </si>
  <si>
    <t>ПО6</t>
  </si>
  <si>
    <t>Сучасна транслатологія</t>
  </si>
  <si>
    <r>
      <rPr>
        <i/>
        <sz val="18"/>
        <color indexed="8"/>
        <rFont val="Arial"/>
        <family val="2"/>
        <charset val="204"/>
      </rPr>
      <t>Навчальні дисципліни для здобуття універсальних компетентностей дослідника (</t>
    </r>
    <r>
      <rPr>
        <i/>
        <sz val="18"/>
        <color indexed="16"/>
        <rFont val="Arial"/>
        <family val="2"/>
        <charset val="204"/>
      </rPr>
      <t xml:space="preserve"> min 6 кредитів</t>
    </r>
    <r>
      <rPr>
        <i/>
        <sz val="18"/>
        <color indexed="8"/>
        <rFont val="Arial"/>
        <family val="2"/>
        <charset val="204"/>
      </rPr>
      <t>)</t>
    </r>
  </si>
  <si>
    <t>ПО7</t>
  </si>
  <si>
    <t>Методологія філологічних досліджень</t>
  </si>
  <si>
    <t>ПО8</t>
  </si>
  <si>
    <t xml:space="preserve">Сучасні тенденції вищої освіти </t>
  </si>
  <si>
    <t>ПО9</t>
  </si>
  <si>
    <t>Педагогічна практика</t>
  </si>
  <si>
    <t>ВСЬОГО НОРМАТИВНИХ</t>
  </si>
  <si>
    <r>
      <rPr>
        <b/>
        <sz val="18"/>
        <color indexed="8"/>
        <rFont val="Arial"/>
        <family val="2"/>
        <charset val="204"/>
      </rPr>
      <t>2. ВИБІРКОВІ (</t>
    </r>
    <r>
      <rPr>
        <b/>
        <sz val="18"/>
        <color indexed="16"/>
        <rFont val="Arial"/>
        <family val="2"/>
        <charset val="204"/>
      </rPr>
      <t>min 25% від обсягу ОНП</t>
    </r>
    <r>
      <rPr>
        <b/>
        <sz val="18"/>
        <color indexed="8"/>
        <rFont val="Arial"/>
        <family val="2"/>
        <charset val="204"/>
      </rPr>
      <t>)</t>
    </r>
  </si>
  <si>
    <t>ВО1</t>
  </si>
  <si>
    <t>Освітній компонент Ф-Каталог</t>
  </si>
  <si>
    <t>ВО2</t>
  </si>
  <si>
    <t>ВО3</t>
  </si>
  <si>
    <t>ВО4</t>
  </si>
  <si>
    <t>ВО5</t>
  </si>
  <si>
    <t>ВСЬОГО ВИБІРКОВИХ</t>
  </si>
  <si>
    <t xml:space="preserve">Загальна кількість </t>
  </si>
  <si>
    <t xml:space="preserve">Кількість екзаменів </t>
  </si>
  <si>
    <t xml:space="preserve">Кількість заліків </t>
  </si>
  <si>
    <t>ІІ. НАУКОВА  СКЛАДОВА</t>
  </si>
  <si>
    <t>ПЛАН НАУКОВОЇ РОБОТИ</t>
  </si>
  <si>
    <t>Рік підготовки</t>
  </si>
  <si>
    <t>Зміст наукової роботи аспіранта</t>
  </si>
  <si>
    <t xml:space="preserve">Форма контролю </t>
  </si>
  <si>
    <t>1 рік</t>
  </si>
  <si>
    <t xml:space="preserve">Вибір та обґрунтування теми власного наукового дослідження, визначення  змісту, строків виконання та обсягу наукових робіт; вибір та обґрунтування методології проведення власного наукового дослідження, здійснення огляду та аналізу існуючих поглядів та підходів, що розвинулися в сучасній науці за обраним напрямом.
Підготовка та публікація не менше  1-ї  статті (як правило, оглядової) у наукових фахових виданнях (вітчизняних або закордонних) за темою дослідження; участь у науково-практичних конференціях (семінарах) з публікацією тез доповідей.
</t>
  </si>
  <si>
    <t>Затвердження індивідуального плану роботи аспіранта на вченій раді інституту/факультету, звітування про хід виконання індивідуального плану аспіранта двічі на рік</t>
  </si>
  <si>
    <t>2 рік</t>
  </si>
  <si>
    <t xml:space="preserve">Проведення під керівництвом наукового керівника власного наукового дослідження, що передбачає вирішення дослідницьких завдань шляхом застосування комплексу теоретичних та емпіричних методів.
Підготовка та публікація не менше 1-ї  статті у наукових  фахових виданнях (вітчизняних або закордонних) за темою дослідження; участь у науково-практичних конференціях (семінарах) з публікацією тез доповідей.
</t>
  </si>
  <si>
    <t>звітування про хід виконання індивідуального плану  аспіранта двічі на рік</t>
  </si>
  <si>
    <t>3 рік</t>
  </si>
  <si>
    <t xml:space="preserve">Аналіз та узагальнення отриманих результатів власного наукового дослідження; обґрунтування наукової новизни отриманих результатів, їх  теоретичного та/або практичного значення. 
Підготовка та публікація не менше 1-ї статті у наукових  фахових виданнях за темою дослідження; участь у науково-практичних конференціях (семінарах) з публікацією тез доповідей.
</t>
  </si>
  <si>
    <t>4 рік</t>
  </si>
  <si>
    <t xml:space="preserve">Оформлення наукових досягнень аспіранта у вигляді дисертації, підведення підсумків щодо повноти висвітлення результатів дисертації в наукових статтях відповідно  чинних вимог. Впровадження одержаних результатів та отримання підтверджувальних документів.  Подання документів на попередню експертизу дисертації. Підготовка наукової доповіді для випускної атестації (захисту дисертації). </t>
  </si>
  <si>
    <t>Звітування про хід виконання індивідуального плану  аспіранта двічі на рік 
Надання висновку про наукову новизну, теоретичне  та практичне значення результатів дисертації.</t>
  </si>
  <si>
    <t xml:space="preserve">Голова НМКУ </t>
  </si>
  <si>
    <t>код спеціальності</t>
  </si>
  <si>
    <t>/</t>
  </si>
  <si>
    <r>
      <rPr>
        <b/>
        <sz val="16"/>
        <color indexed="8"/>
        <rFont val="Arial"/>
        <family val="2"/>
        <charset val="204"/>
      </rPr>
      <t>Гарант ОНП</t>
    </r>
  </si>
  <si>
    <t>назва програми</t>
  </si>
  <si>
    <t>Романські і германські мови та літератури (переклад включно)</t>
  </si>
  <si>
    <t>очна (денна, вечірня)</t>
  </si>
  <si>
    <t xml:space="preserve">  40 кредитів ECTS</t>
  </si>
  <si>
    <t xml:space="preserve">С </t>
  </si>
  <si>
    <t>Д</t>
  </si>
  <si>
    <t>к</t>
  </si>
  <si>
    <t>П</t>
  </si>
  <si>
    <t>Теор.навч.</t>
  </si>
  <si>
    <t>К</t>
  </si>
  <si>
    <t>Канікули</t>
  </si>
  <si>
    <t>Практики</t>
  </si>
  <si>
    <t>Виконання PhD дисертації</t>
  </si>
  <si>
    <t>Кількість тижнів у семестрі</t>
  </si>
  <si>
    <r>
      <rPr>
        <sz val="18"/>
        <color indexed="8"/>
        <rFont val="Arial"/>
        <family val="2"/>
        <charset val="204"/>
      </rPr>
      <t xml:space="preserve">* -  </t>
    </r>
    <r>
      <rPr>
        <sz val="14"/>
        <color indexed="8"/>
        <rFont val="Arial"/>
        <family val="2"/>
        <charset val="204"/>
      </rPr>
      <t>Педагогічна практика може проводитись протягом семестру</t>
    </r>
  </si>
  <si>
    <r>
      <rPr>
        <b/>
        <sz val="16"/>
        <color indexed="8"/>
        <rFont val="Arial"/>
        <family val="2"/>
        <charset val="204"/>
      </rPr>
      <t xml:space="preserve">Гарант ОНП </t>
    </r>
  </si>
  <si>
    <t>СВО PhD 171 Електроніка</t>
  </si>
  <si>
    <t>СВО PhD 091 Біологія</t>
  </si>
  <si>
    <t>СВО PhD 051 Економіка</t>
  </si>
  <si>
    <t>ЗK01. Здатність до абстрактного мислення, аналізу та синтезу. 
ЗK02. Здатність до пошуку, оброблення та аналізу інформації з різних джерел. 
ЗK03. Здатність працювати в міжнародному контексті.</t>
  </si>
  <si>
    <t>ЗК01. Знання та розуміння предметної області та розуміння професійної діяльності.
ЗК02. Здатність працювати в міжнародному контексті. 
ЗК03. Здатність розробляти та управляти проектами. 
ЗК04. Здатність мотивувати людей та рухатися вперед.
ЗК05. Здатність оцінювати та забезпечувати якість виконуваних робіт.
ЗК06. Здатність працювати автономно.</t>
  </si>
  <si>
    <t>ЗK01. Здатність до абстрактного мислення, аналізу та синтезу.
ЗK02. Здатність до пошуку, оброблення та аналізу інформації з різних джерел.
ЗK03. Здатність працювати в міжнародному контексті.
ЗK04.Здатність генерувати нові ідеї (креативність).</t>
  </si>
  <si>
    <t>СК01. Здатність виконувати оригінальні дослідження, досягати наукових результатів, які створюють нові знання у електроніці та дотичних до неї міждисциплінарних напрямах і можуть бути опубліковані у провідних наукових виданнях з електроніки та суміжних галузей.</t>
  </si>
  <si>
    <t>СК01. Здатність планувати і здійснювати комплексні оригінальні дослідження, досягати наукових результатів, які створюють нові знання у біології та дотичних до неї міждисциплінарних напрямах і можуть бути опубліковані у наукових виданнях з біології та суміжних галузей.</t>
  </si>
  <si>
    <r>
      <rPr>
        <b/>
        <sz val="10"/>
        <color indexed="8"/>
        <rFont val="Calibri"/>
        <family val="2"/>
        <charset val="204"/>
      </rPr>
      <t>СК01.</t>
    </r>
    <r>
      <rPr>
        <sz val="10"/>
        <color indexed="8"/>
        <rFont val="Calibri"/>
        <family val="2"/>
        <charset val="204"/>
      </rPr>
      <t xml:space="preserve"> Здатність виконувати оригінальні дослідження, досягати наукових результатів, які створюють нові знання в економіціта дотичних до неї міждисциплінарних напрямах і можуть бути опубліковані у провідних наукових виданнях з економіки та суміжних галузей.</t>
    </r>
  </si>
  <si>
    <t>СК02. Здатність дотримуватись етики досліджень, а також правил академічної доброчесності в наукових дослідженнях та науково-педагогічній діяльності.</t>
  </si>
  <si>
    <t>СK02. Здатність усно і письмово презентувати та обговорювати результати наукових досліджень та/або інноваційних розробок українською та англійською мовами, розуміти англомовні наукові тексти за напрямом досліджень.</t>
  </si>
  <si>
    <t>СK02. Здатність усно і письмово презентуватита обговорювати результати наукових досліджень та/або інноваційних розробок українською та англійською мовами, глибоке розуміння англомовних наукових текстів з економіки.</t>
  </si>
  <si>
    <t>СК03. Здатність застосовувати сучасні інформаційні,  комунікаційні та мультимедійні технології, математичне і комп’ютерне моделювання процесів у електронних пристроях та системах, бази даних, методи штучного інтелекту, хмарних обчислень, інші електронні ресурси, спеціалізоване програмне забезпечення у науковій та навчальній діяльності.</t>
  </si>
  <si>
    <t>СК03. Здатність застосовувати сучасні інформаційні технології, бази даних та інші електронні ресурси, спеціалізоване програмне забезпечення у науковій та навчальній діяльності.</t>
  </si>
  <si>
    <r>
      <rPr>
        <b/>
        <sz val="10"/>
        <color indexed="8"/>
        <rFont val="Calibri"/>
        <family val="2"/>
        <charset val="204"/>
      </rPr>
      <t>СК03.</t>
    </r>
    <r>
      <rPr>
        <sz val="10"/>
        <color indexed="8"/>
        <rFont val="Calibri"/>
        <family val="2"/>
        <charset val="204"/>
      </rPr>
      <t xml:space="preserve"> Здатність використовувати сучасні інформаційні та комунікаційні технології, бази даних та інші електронні ресурси, спеціалізоване програмне забезпечення у науковій та освітній діяльності.</t>
    </r>
  </si>
  <si>
    <t>СK04. Здатність здійснювати науково-педагогічну діяльність у вищій освіті з використанням новітніх педагогічних підходів і практик, у тому числі інформаційних технології, засобів мультимедіа у навчальному процесі для україномовної та іншомовної аудиторії, урізноманітнювати методики викладання з метою кращого сприйняття матеріалу.</t>
  </si>
  <si>
    <t>СK04. Здатність здійснювати науково-педагогічну діяльність у закладах вищої освіти.</t>
  </si>
  <si>
    <t>СK04. Здатність здійснювати науково-педагогічну діяльність у закладах вищої освіти та у реальному секторі економіки.</t>
  </si>
  <si>
    <t>СК05. Здатність ініціювати, розробляти і реалізовувати комплексні інноваційні та міждисциплінарні проекти в сфері електроніки та дотичних до неї галузях, лідерство під час їх реалізації.</t>
  </si>
  <si>
    <t>СК05. Здатність виявляти, формулювати та вирішувати проблеми дослідницького характеру в галузі біології, оцінювати та забезпечувати якість досліджень, які проводять.</t>
  </si>
  <si>
    <r>
      <rPr>
        <b/>
        <sz val="10"/>
        <color indexed="8"/>
        <rFont val="Calibri"/>
        <family val="2"/>
        <charset val="204"/>
      </rPr>
      <t>СК05.</t>
    </r>
    <r>
      <rPr>
        <sz val="10"/>
        <color indexed="8"/>
        <rFont val="Calibri"/>
        <family val="2"/>
        <charset val="204"/>
      </rPr>
      <t>Здатність виявляти, поглиблено аналізувати та вирішувати проблеми дослідницького характеру у сфері економіки з врахуванням економічних ризиків та можливих соціально-економічних наслідків, оцінювати та забезпечувати якість виконуваних досліджень.</t>
    </r>
  </si>
  <si>
    <t>СК06. Здатність організовувати, забезпечувати і контролювати підтримання наукової та професійної кваліфікації колективу на світовому рівні наукових та інженерних досягнень в сфері розробки та експлуатації електроніки.</t>
  </si>
  <si>
    <t>СК06. Здатність ініціювати, розробляти і реалізовувати комплексні інноваційні проекти в біології та дотичні до неї міждисциплінарні проекти.</t>
  </si>
  <si>
    <r>
      <rPr>
        <b/>
        <sz val="10"/>
        <color indexed="8"/>
        <rFont val="Calibri"/>
        <family val="2"/>
        <charset val="204"/>
      </rPr>
      <t>СК06.</t>
    </r>
    <r>
      <rPr>
        <sz val="10"/>
        <color indexed="8"/>
        <rFont val="Calibri"/>
        <family val="2"/>
        <charset val="204"/>
      </rPr>
      <t>Здатність обґрунтовувати економічні рішення на основі розуміння закономірностей розвитку соціально-економічних систем і процесів із застосуванням математичних методів та моделей на мікро-, мезо-, та макрорівнях.</t>
    </r>
  </si>
  <si>
    <t>СК07. Здатність дотримуватись етики досліджень, а також правил академічної доброчесності в наукових дослідженнях та науково-педагогічній діяльності.</t>
  </si>
  <si>
    <r>
      <rPr>
        <b/>
        <sz val="10"/>
        <color indexed="8"/>
        <rFont val="Calibri"/>
        <family val="2"/>
        <charset val="204"/>
      </rPr>
      <t>СК07.</t>
    </r>
    <r>
      <rPr>
        <sz val="10"/>
        <color indexed="8"/>
        <rFont val="Calibri"/>
        <family val="2"/>
        <charset val="204"/>
      </rPr>
      <t xml:space="preserve"> Здатність ініціювати, розробляти і реалізовуватикомплексні інноваційні проєкти в економіці та дотичні до неї міждисциплінарні підходи, виявляти лідерські якості та відповідальність під час їх реалізації.</t>
    </r>
  </si>
  <si>
    <t>СК08. Здатність сформувати системний науковий світогляд та загальнокультурний кругозір.</t>
  </si>
  <si>
    <r>
      <rPr>
        <b/>
        <sz val="10"/>
        <color indexed="8"/>
        <rFont val="Calibri"/>
        <family val="2"/>
        <charset val="204"/>
      </rPr>
      <t>СК08.</t>
    </r>
    <r>
      <rPr>
        <sz val="10"/>
        <color indexed="8"/>
        <rFont val="Calibri"/>
        <family val="2"/>
        <charset val="204"/>
      </rPr>
      <t xml:space="preserve"> Здатність дотримуватись етики досліджень, а також правил академічної доброчесності в наукових дослідженнях та науково-педагогічній діяльності.</t>
    </r>
  </si>
  <si>
    <t>Семестрове навантаження 2020-2021 1 курс ФЛ</t>
  </si>
  <si>
    <t>Доктора философії</t>
  </si>
  <si>
    <t>2 семестр (18 тижнів)</t>
  </si>
  <si>
    <t xml:space="preserve">код </t>
  </si>
  <si>
    <t>Дисципліна</t>
  </si>
  <si>
    <t>К-сть кредитів</t>
  </si>
  <si>
    <t>Обсяг годин</t>
  </si>
  <si>
    <t>Аудитор.години</t>
  </si>
  <si>
    <t>СРС</t>
  </si>
  <si>
    <t>Годин на тиждень</t>
  </si>
  <si>
    <t>Залік/ Екзамен</t>
  </si>
  <si>
    <t>дисц</t>
  </si>
  <si>
    <t>Практ.</t>
  </si>
  <si>
    <t>Філософські засади наукової діяльності. Комунікативна етика</t>
  </si>
  <si>
    <t>зал</t>
  </si>
  <si>
    <t>Екз</t>
  </si>
  <si>
    <t>Філософські засади наукової діяльності.  Філософські проблеми мовознавства</t>
  </si>
  <si>
    <t>залік</t>
  </si>
  <si>
    <t>екз</t>
  </si>
  <si>
    <t>4 семестр (18 тижнів)</t>
  </si>
  <si>
    <t>Освітній компонент Ф- Каталог</t>
  </si>
  <si>
    <t xml:space="preserve">Філософські засади наукової діяльності.  Філософська гносеологія та епістемологія
</t>
  </si>
  <si>
    <t>Філософські засади наукової діяльності. Науковий світогляд та етична культура науковця</t>
  </si>
  <si>
    <t>Наукова комунікація державною та іноземними мовами. Наукова українська мова</t>
  </si>
  <si>
    <t>Наукова комунікація державною та іноземними мовами. Наукова комунікація іноземною мовою (перша мова)</t>
  </si>
  <si>
    <t>Наукова комунікація державною та іноземними мовами. Наукова комунікація іноземною мовою (друга мова)</t>
  </si>
  <si>
    <t>Лінгвістичні та перекладознавчі студії: історія і сучасність. Історія лінгвістичних учень</t>
  </si>
  <si>
    <t>Лінгвістичні та перекладознавчі студії: історія і сучасність. Сучасні парадигми лінгвістичних досліджень</t>
  </si>
  <si>
    <t>Методологія та організація філологічних досліджень. Методологія філологічних досліджень</t>
  </si>
  <si>
    <t>Методологія та організація філологічних досліджень. Організація науково-дослідної діяльності з філології</t>
  </si>
  <si>
    <t>3 семестр (13 тижнів)</t>
  </si>
  <si>
    <t>1 семестр (13 тижнів)</t>
  </si>
  <si>
    <r>
      <t xml:space="preserve">Філософські засади наукової діяльності </t>
    </r>
    <r>
      <rPr>
        <i/>
        <sz val="16"/>
        <color indexed="8"/>
        <rFont val="Times New Roman"/>
        <family val="1"/>
        <charset val="204"/>
      </rPr>
      <t/>
    </r>
  </si>
  <si>
    <t xml:space="preserve">Лінгвістичні та перекладознавчі студії: історія і сучасність </t>
  </si>
  <si>
    <r>
      <t>Методологія та організація філологічних досліджень</t>
    </r>
    <r>
      <rPr>
        <b/>
        <sz val="16"/>
        <color indexed="8"/>
        <rFont val="Times New Roman"/>
        <family val="1"/>
        <charset val="204"/>
      </rPr>
      <t xml:space="preserve"> </t>
    </r>
    <r>
      <rPr>
        <i/>
        <sz val="16"/>
        <color indexed="8"/>
        <rFont val="Times New Roman"/>
        <family val="1"/>
        <charset val="204"/>
      </rPr>
      <t/>
    </r>
  </si>
  <si>
    <t>2. ВИБІРКОВІ</t>
  </si>
  <si>
    <t xml:space="preserve">Навчальні дисципліни для здобуття універсальних компетентностей дослідника </t>
  </si>
  <si>
    <t xml:space="preserve">Навчальні дисципліни для здобуття глибинних знань зі спеціальності </t>
  </si>
  <si>
    <t xml:space="preserve">Навчальні дисципліни для здобуття мовних компетентностей </t>
  </si>
  <si>
    <t xml:space="preserve">Навчальні дисципліни для оволодіння загальнонауковими (філософськими) компетентностями  </t>
  </si>
  <si>
    <t>Ніна ІЩЕНКО</t>
  </si>
  <si>
    <t>(прийому  2019 року)</t>
  </si>
  <si>
    <r>
      <t>Методологія та організація філологічних досліджень</t>
    </r>
    <r>
      <rPr>
        <b/>
        <sz val="16"/>
        <rFont val="Times New Roman"/>
        <family val="1"/>
        <charset val="204"/>
      </rPr>
      <t xml:space="preserve"> </t>
    </r>
    <r>
      <rPr>
        <i/>
        <sz val="16"/>
        <color indexed="8"/>
        <rFont val="Times New Roman"/>
        <family val="1"/>
        <charset val="204"/>
      </rPr>
      <t/>
    </r>
  </si>
  <si>
    <t>Стасюк</t>
  </si>
  <si>
    <t xml:space="preserve">Філософські засади наукової діяльності. Соціальна філософія
</t>
  </si>
  <si>
    <r>
      <t>Наукова комунікація державною мовою</t>
    </r>
    <r>
      <rPr>
        <sz val="18"/>
        <color indexed="8"/>
        <rFont val="Arial"/>
        <family val="2"/>
        <charset val="204"/>
      </rPr>
      <t xml:space="preserve"> </t>
    </r>
  </si>
  <si>
    <r>
      <t>Академічне письмо першою іноземною мовою</t>
    </r>
    <r>
      <rPr>
        <b/>
        <sz val="16"/>
        <color indexed="8"/>
        <rFont val="Times New Roman"/>
        <family val="1"/>
        <charset val="204"/>
      </rPr>
      <t xml:space="preserve"> </t>
    </r>
  </si>
  <si>
    <t>ВО6</t>
  </si>
  <si>
    <t>ВО7</t>
  </si>
  <si>
    <t>ВО8</t>
  </si>
  <si>
    <t xml:space="preserve">Наукова комунікація першою іноземною мовою </t>
  </si>
  <si>
    <t>Наукова комунікація другою іноземною мовою</t>
  </si>
  <si>
    <r>
      <t>Наукова комунікація державною мовою</t>
    </r>
    <r>
      <rPr>
        <sz val="18"/>
        <rFont val="Arial"/>
        <family val="2"/>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</si>
</sst>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91" x14ac:knownFonts="1">
    <font>
      <sz val="10"/>
      <color indexed="8"/>
      <name val="Arial Cyr"/>
    </font>
    <font>
      <sz val="12"/>
      <color indexed="8"/>
      <name val="Arial Cyr"/>
    </font>
    <font>
      <sz val="14"/>
      <color indexed="8"/>
      <name val="Arial Cyr"/>
    </font>
    <font>
      <u/>
      <sz val="12"/>
      <color indexed="11"/>
      <name val="Arial Cyr"/>
    </font>
    <font>
      <b/>
      <sz val="16"/>
      <color indexed="8"/>
      <name val="Arial"/>
      <family val="2"/>
      <charset val="204"/>
    </font>
    <font>
      <b/>
      <sz val="16"/>
      <color indexed="8"/>
      <name val="Calibri"/>
      <family val="2"/>
      <charset val="204"/>
    </font>
    <font>
      <sz val="10"/>
      <color indexed="8"/>
      <name val="Arial"/>
      <family val="2"/>
      <charset val="204"/>
    </font>
    <font>
      <b/>
      <sz val="16"/>
      <color indexed="8"/>
      <name val="Times New Roman"/>
      <family val="1"/>
      <charset val="204"/>
    </font>
    <font>
      <b/>
      <sz val="18"/>
      <color indexed="8"/>
      <name val="Calibri"/>
      <family val="2"/>
      <charset val="204"/>
    </font>
    <font>
      <sz val="18"/>
      <color indexed="8"/>
      <name val="Calibri"/>
      <family val="2"/>
      <charset val="204"/>
    </font>
    <font>
      <b/>
      <sz val="18"/>
      <color indexed="8"/>
      <name val="Arial"/>
      <family val="2"/>
      <charset val="204"/>
    </font>
    <font>
      <b/>
      <sz val="36"/>
      <color indexed="8"/>
      <name val="Arial"/>
      <family val="2"/>
      <charset val="204"/>
    </font>
    <font>
      <sz val="36"/>
      <color indexed="8"/>
      <name val="Arial"/>
      <family val="2"/>
      <charset val="204"/>
    </font>
    <font>
      <b/>
      <sz val="14"/>
      <color indexed="8"/>
      <name val="Arial"/>
      <family val="2"/>
      <charset val="204"/>
    </font>
    <font>
      <sz val="14"/>
      <color indexed="8"/>
      <name val="Arial"/>
      <family val="2"/>
      <charset val="204"/>
    </font>
    <font>
      <b/>
      <sz val="20"/>
      <color indexed="8"/>
      <name val="Arial"/>
      <family val="2"/>
      <charset val="204"/>
    </font>
    <font>
      <b/>
      <sz val="10"/>
      <color indexed="8"/>
      <name val="Arial"/>
      <family val="2"/>
      <charset val="204"/>
    </font>
    <font>
      <b/>
      <sz val="16"/>
      <color indexed="8"/>
      <name val="Arial Cyr"/>
    </font>
    <font>
      <sz val="16"/>
      <color indexed="8"/>
      <name val="Arial"/>
      <family val="2"/>
      <charset val="204"/>
    </font>
    <font>
      <b/>
      <sz val="11"/>
      <color indexed="8"/>
      <name val="Arial"/>
      <family val="2"/>
      <charset val="204"/>
    </font>
    <font>
      <b/>
      <sz val="12"/>
      <color indexed="8"/>
      <name val="Arial"/>
      <family val="2"/>
      <charset val="204"/>
    </font>
    <font>
      <sz val="11"/>
      <color indexed="8"/>
      <name val="Arial"/>
      <family val="2"/>
      <charset val="204"/>
    </font>
    <font>
      <sz val="18"/>
      <color indexed="8"/>
      <name val="Arial"/>
      <family val="2"/>
      <charset val="204"/>
    </font>
    <font>
      <b/>
      <sz val="20"/>
      <color indexed="16"/>
      <name val="Arial"/>
      <family val="2"/>
      <charset val="204"/>
    </font>
    <font>
      <b/>
      <sz val="11"/>
      <color indexed="16"/>
      <name val="Arial"/>
      <family val="2"/>
      <charset val="204"/>
    </font>
    <font>
      <b/>
      <sz val="16"/>
      <color indexed="16"/>
      <name val="Arial"/>
      <family val="2"/>
      <charset val="204"/>
    </font>
    <font>
      <sz val="10"/>
      <color indexed="16"/>
      <name val="Arial"/>
      <family val="2"/>
      <charset val="204"/>
    </font>
    <font>
      <sz val="12"/>
      <color indexed="8"/>
      <name val="Arial"/>
      <family val="2"/>
      <charset val="204"/>
    </font>
    <font>
      <b/>
      <sz val="10"/>
      <color indexed="8"/>
      <name val="Arial Cyr"/>
    </font>
    <font>
      <sz val="9"/>
      <color indexed="8"/>
      <name val="Arial"/>
      <family val="2"/>
      <charset val="204"/>
    </font>
    <font>
      <b/>
      <sz val="9"/>
      <color indexed="8"/>
      <name val="Arial"/>
      <family val="2"/>
      <charset val="204"/>
    </font>
    <font>
      <b/>
      <sz val="15"/>
      <color indexed="8"/>
      <name val="Arial"/>
      <family val="2"/>
      <charset val="204"/>
    </font>
    <font>
      <b/>
      <sz val="22"/>
      <color indexed="8"/>
      <name val="Arial"/>
      <family val="2"/>
      <charset val="204"/>
    </font>
    <font>
      <i/>
      <sz val="18"/>
      <color indexed="8"/>
      <name val="Arial"/>
      <family val="2"/>
      <charset val="204"/>
    </font>
    <font>
      <i/>
      <sz val="18"/>
      <color indexed="16"/>
      <name val="Arial"/>
      <family val="2"/>
      <charset val="204"/>
    </font>
    <font>
      <b/>
      <sz val="14"/>
      <color indexed="8"/>
      <name val="Times New Roman"/>
      <family val="1"/>
      <charset val="204"/>
    </font>
    <font>
      <i/>
      <sz val="16"/>
      <color indexed="8"/>
      <name val="Times New Roman"/>
      <family val="1"/>
      <charset val="204"/>
    </font>
    <font>
      <i/>
      <sz val="16"/>
      <color indexed="8"/>
      <name val="Arial"/>
      <family val="2"/>
      <charset val="204"/>
    </font>
    <font>
      <b/>
      <sz val="16"/>
      <color indexed="13"/>
      <name val="Arial"/>
      <family val="2"/>
      <charset val="204"/>
    </font>
    <font>
      <b/>
      <i/>
      <sz val="16"/>
      <color indexed="16"/>
      <name val="Arial"/>
      <family val="2"/>
      <charset val="204"/>
    </font>
    <font>
      <b/>
      <sz val="16"/>
      <color indexed="18"/>
      <name val="Arial"/>
      <family val="2"/>
      <charset val="204"/>
    </font>
    <font>
      <sz val="14"/>
      <color indexed="19"/>
      <name val="Times New Roman"/>
      <family val="1"/>
      <charset val="204"/>
    </font>
    <font>
      <sz val="14"/>
      <color indexed="18"/>
      <name val="Times New Roman"/>
      <family val="1"/>
      <charset val="204"/>
    </font>
    <font>
      <b/>
      <i/>
      <sz val="16"/>
      <color indexed="20"/>
      <name val="Arial"/>
      <family val="2"/>
      <charset val="204"/>
    </font>
    <font>
      <b/>
      <sz val="16"/>
      <color indexed="21"/>
      <name val="Arial"/>
      <family val="2"/>
      <charset val="204"/>
    </font>
    <font>
      <b/>
      <sz val="18"/>
      <color indexed="13"/>
      <name val="Arial"/>
      <family val="2"/>
      <charset val="204"/>
    </font>
    <font>
      <b/>
      <sz val="18"/>
      <color indexed="16"/>
      <name val="Arial"/>
      <family val="2"/>
      <charset val="204"/>
    </font>
    <font>
      <b/>
      <sz val="16"/>
      <color indexed="17"/>
      <name val="Arial"/>
      <family val="2"/>
      <charset val="204"/>
    </font>
    <font>
      <sz val="18"/>
      <color indexed="8"/>
      <name val="Arial Cyr"/>
    </font>
    <font>
      <b/>
      <sz val="16"/>
      <color indexed="22"/>
      <name val="Arial"/>
      <family val="2"/>
      <charset val="204"/>
    </font>
    <font>
      <i/>
      <sz val="14"/>
      <color indexed="8"/>
      <name val="Arial"/>
      <family val="2"/>
      <charset val="204"/>
    </font>
    <font>
      <b/>
      <i/>
      <sz val="16"/>
      <color indexed="8"/>
      <name val="Arial"/>
      <family val="2"/>
      <charset val="204"/>
    </font>
    <font>
      <sz val="16"/>
      <color indexed="8"/>
      <name val="Arial Cyr"/>
    </font>
    <font>
      <sz val="10"/>
      <color indexed="16"/>
      <name val="Arial Cyr"/>
    </font>
    <font>
      <b/>
      <i/>
      <sz val="12"/>
      <color indexed="16"/>
      <name val="Arial"/>
      <family val="2"/>
      <charset val="204"/>
    </font>
    <font>
      <b/>
      <sz val="12"/>
      <color indexed="16"/>
      <name val="Arial"/>
      <family val="2"/>
      <charset val="204"/>
    </font>
    <font>
      <sz val="12"/>
      <color indexed="16"/>
      <name val="Arial"/>
      <family val="2"/>
      <charset val="204"/>
    </font>
    <font>
      <sz val="11"/>
      <color indexed="16"/>
      <name val="Arial"/>
      <family val="2"/>
      <charset val="204"/>
    </font>
    <font>
      <sz val="10"/>
      <color indexed="8"/>
      <name val="Calibri"/>
      <family val="2"/>
      <charset val="204"/>
    </font>
    <font>
      <b/>
      <sz val="10"/>
      <color indexed="8"/>
      <name val="Calibri"/>
      <family val="2"/>
      <charset val="204"/>
    </font>
    <font>
      <sz val="10"/>
      <name val="Times New Roman"/>
      <family val="1"/>
      <charset val="204"/>
    </font>
    <font>
      <sz val="11"/>
      <color indexed="8"/>
      <name val="Calibri"/>
      <family val="2"/>
      <charset val="204"/>
    </font>
    <font>
      <b/>
      <sz val="28"/>
      <name val="Times New Roman"/>
      <family val="1"/>
      <charset val="204"/>
    </font>
    <font>
      <sz val="11"/>
      <name val="Times New Roman"/>
      <family val="1"/>
      <charset val="204"/>
    </font>
    <font>
      <b/>
      <sz val="12"/>
      <name val="Times New Roman"/>
      <family val="1"/>
      <charset val="204"/>
    </font>
    <font>
      <sz val="12"/>
      <color indexed="8"/>
      <name val="Times New Roman"/>
      <family val="1"/>
      <charset val="204"/>
    </font>
    <font>
      <sz val="11"/>
      <color indexed="8"/>
      <name val="Times New Roman"/>
      <family val="1"/>
      <charset val="204"/>
    </font>
    <font>
      <b/>
      <sz val="18"/>
      <name val="Times New Roman"/>
      <family val="1"/>
      <charset val="204"/>
    </font>
    <font>
      <b/>
      <sz val="18"/>
      <color indexed="8"/>
      <name val="Times New Roman"/>
      <family val="1"/>
      <charset val="204"/>
    </font>
    <font>
      <b/>
      <sz val="12"/>
      <color indexed="8"/>
      <name val="Times New Roman"/>
      <family val="1"/>
      <charset val="204"/>
    </font>
    <font>
      <sz val="12"/>
      <name val="Times New Roman"/>
      <family val="1"/>
      <charset val="204"/>
    </font>
    <font>
      <sz val="16"/>
      <color indexed="8"/>
      <name val="Times New Roman"/>
      <family val="1"/>
      <charset val="204"/>
    </font>
    <font>
      <sz val="16"/>
      <name val="Times New Roman"/>
      <family val="1"/>
      <charset val="204"/>
    </font>
    <font>
      <b/>
      <sz val="16"/>
      <name val="Times New Roman"/>
      <family val="1"/>
      <charset val="204"/>
    </font>
    <font>
      <b/>
      <sz val="16"/>
      <color indexed="8"/>
      <name val="Times New Roman"/>
      <family val="1"/>
      <charset val="204"/>
    </font>
    <font>
      <sz val="11"/>
      <color indexed="10"/>
      <name val="Times New Roman"/>
      <family val="1"/>
      <charset val="204"/>
    </font>
    <font>
      <b/>
      <sz val="18"/>
      <color indexed="8"/>
      <name val="Arial"/>
      <family val="2"/>
      <charset val="204"/>
    </font>
    <font>
      <b/>
      <sz val="16"/>
      <color indexed="8"/>
      <name val="Arial"/>
      <family val="2"/>
      <charset val="204"/>
    </font>
    <font>
      <b/>
      <sz val="16"/>
      <name val="Arial"/>
      <family val="2"/>
      <charset val="204"/>
    </font>
    <font>
      <sz val="10"/>
      <name val="Arial Cyr"/>
    </font>
    <font>
      <b/>
      <sz val="18"/>
      <name val="Arial"/>
      <family val="2"/>
      <charset val="204"/>
    </font>
    <font>
      <i/>
      <sz val="18"/>
      <color indexed="8"/>
      <name val="Arial"/>
      <family val="2"/>
      <charset val="204"/>
    </font>
    <font>
      <b/>
      <sz val="16"/>
      <color indexed="16"/>
      <name val="Arial"/>
      <family val="2"/>
      <charset val="204"/>
    </font>
    <font>
      <b/>
      <sz val="20"/>
      <color indexed="8"/>
      <name val="Arial"/>
      <family val="2"/>
      <charset val="204"/>
    </font>
    <font>
      <sz val="14"/>
      <name val="Arial"/>
      <family val="2"/>
      <charset val="204"/>
    </font>
    <font>
      <b/>
      <sz val="14"/>
      <name val="Arial"/>
      <family val="2"/>
      <charset val="204"/>
    </font>
    <font>
      <i/>
      <sz val="18"/>
      <name val="Arial"/>
      <family val="2"/>
      <charset val="204"/>
    </font>
    <font>
      <sz val="18"/>
      <name val="Arial"/>
      <family val="2"/>
      <charset val="204"/>
    </font>
    <font>
      <b/>
      <i/>
      <sz val="16"/>
      <name val="Arial"/>
      <family val="2"/>
      <charset val="204"/>
    </font>
    <font>
      <sz val="18"/>
      <name val="Arial Cyr"/>
    </font>
    <font>
      <sz val="12"/>
      <name val="Arial"/>
      <family val="2"/>
      <charset val="204"/>
    </font>
  </fonts>
  <fills count="11">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7"/>
        <bgColor auto="1"/>
      </patternFill>
    </fill>
    <fill>
      <patternFill patternType="solid">
        <fgColor indexed="16"/>
        <bgColor auto="1"/>
      </patternFill>
    </fill>
    <fill>
      <patternFill patternType="solid">
        <fgColor indexed="22"/>
        <bgColor auto="1"/>
      </patternFill>
    </fill>
    <fill>
      <patternFill patternType="solid">
        <fgColor rgb="FFFFC000"/>
        <bgColor indexed="64"/>
      </patternFill>
    </fill>
  </fills>
  <borders count="137">
    <border>
      <left/>
      <right/>
      <top/>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style="thin">
        <color indexed="12"/>
      </left>
      <right/>
      <top/>
      <bottom/>
      <diagonal/>
    </border>
    <border>
      <left/>
      <right/>
      <top/>
      <bottom/>
      <diagonal/>
    </border>
    <border>
      <left/>
      <right style="thin">
        <color indexed="12"/>
      </right>
      <top/>
      <bottom/>
      <diagonal/>
    </border>
    <border>
      <left style="thin">
        <color indexed="12"/>
      </left>
      <right/>
      <top/>
      <bottom style="thin">
        <color indexed="12"/>
      </bottom>
      <diagonal/>
    </border>
    <border>
      <left/>
      <right style="thin">
        <color indexed="12"/>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8"/>
      </bottom>
      <diagonal/>
    </border>
    <border>
      <left style="thin">
        <color indexed="12"/>
      </left>
      <right style="thin">
        <color indexed="12"/>
      </right>
      <top style="thin">
        <color indexed="8"/>
      </top>
      <bottom style="thin">
        <color indexed="12"/>
      </bottom>
      <diagonal/>
    </border>
    <border>
      <left style="thin">
        <color indexed="12"/>
      </left>
      <right style="thin">
        <color indexed="12"/>
      </right>
      <top style="thin">
        <color indexed="12"/>
      </top>
      <bottom style="medium">
        <color indexed="8"/>
      </bottom>
      <diagonal/>
    </border>
    <border>
      <left style="thin">
        <color indexed="12"/>
      </left>
      <right style="thin">
        <color indexed="12"/>
      </right>
      <top style="thin">
        <color indexed="8"/>
      </top>
      <bottom style="medium">
        <color indexed="8"/>
      </bottom>
      <diagonal/>
    </border>
    <border>
      <left style="thin">
        <color indexed="12"/>
      </left>
      <right style="medium">
        <color indexed="8"/>
      </right>
      <top style="thin">
        <color indexed="12"/>
      </top>
      <bottom style="thin">
        <color indexed="12"/>
      </bottom>
      <diagonal/>
    </border>
    <border>
      <left style="medium">
        <color indexed="8"/>
      </left>
      <right style="thin">
        <color indexed="12"/>
      </right>
      <top style="medium">
        <color indexed="8"/>
      </top>
      <bottom style="thin">
        <color indexed="12"/>
      </bottom>
      <diagonal/>
    </border>
    <border>
      <left style="thin">
        <color indexed="12"/>
      </left>
      <right style="thin">
        <color indexed="12"/>
      </right>
      <top style="medium">
        <color indexed="8"/>
      </top>
      <bottom style="thin">
        <color indexed="12"/>
      </bottom>
      <diagonal/>
    </border>
    <border>
      <left style="thin">
        <color indexed="12"/>
      </left>
      <right style="medium">
        <color indexed="8"/>
      </right>
      <top style="medium">
        <color indexed="8"/>
      </top>
      <bottom style="thin">
        <color indexed="12"/>
      </bottom>
      <diagonal/>
    </border>
    <border>
      <left style="medium">
        <color indexed="8"/>
      </left>
      <right style="thin">
        <color indexed="12"/>
      </right>
      <top style="thin">
        <color indexed="12"/>
      </top>
      <bottom style="thin">
        <color indexed="12"/>
      </bottom>
      <diagonal/>
    </border>
    <border>
      <left style="medium">
        <color indexed="8"/>
      </left>
      <right style="thin">
        <color indexed="12"/>
      </right>
      <top style="thin">
        <color indexed="12"/>
      </top>
      <bottom style="medium">
        <color indexed="8"/>
      </bottom>
      <diagonal/>
    </border>
    <border>
      <left style="thin">
        <color indexed="12"/>
      </left>
      <right style="medium">
        <color indexed="8"/>
      </right>
      <top style="thin">
        <color indexed="12"/>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12"/>
      </right>
      <top style="thin">
        <color indexed="12"/>
      </top>
      <bottom style="thin">
        <color indexed="12"/>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12"/>
      </left>
      <right style="thin">
        <color indexed="8"/>
      </right>
      <top style="thin">
        <color indexed="8"/>
      </top>
      <bottom style="thin">
        <color indexed="12"/>
      </bottom>
      <diagonal/>
    </border>
    <border>
      <left style="thin">
        <color indexed="8"/>
      </left>
      <right style="thin">
        <color indexed="12"/>
      </right>
      <top style="thin">
        <color indexed="8"/>
      </top>
      <bottom style="thin">
        <color indexed="12"/>
      </bottom>
      <diagonal/>
    </border>
    <border>
      <left style="thin">
        <color indexed="12"/>
      </left>
      <right style="medium">
        <color indexed="8"/>
      </right>
      <top style="thin">
        <color indexed="8"/>
      </top>
      <bottom style="thin">
        <color indexed="12"/>
      </bottom>
      <diagonal/>
    </border>
    <border>
      <left style="medium">
        <color indexed="8"/>
      </left>
      <right style="medium">
        <color indexed="8"/>
      </right>
      <top style="medium">
        <color indexed="8"/>
      </top>
      <bottom style="medium">
        <color indexed="8"/>
      </bottom>
      <diagonal/>
    </border>
    <border>
      <left style="medium">
        <color indexed="8"/>
      </left>
      <right style="thin">
        <color indexed="12"/>
      </right>
      <top style="thin">
        <color indexed="8"/>
      </top>
      <bottom style="thin">
        <color indexed="12"/>
      </bottom>
      <diagonal/>
    </border>
    <border>
      <left style="medium">
        <color indexed="8"/>
      </left>
      <right style="medium">
        <color indexed="8"/>
      </right>
      <top style="medium">
        <color indexed="8"/>
      </top>
      <bottom style="thin">
        <color indexed="12"/>
      </bottom>
      <diagonal/>
    </border>
    <border>
      <left style="medium">
        <color indexed="8"/>
      </left>
      <right style="medium">
        <color indexed="8"/>
      </right>
      <top style="thin">
        <color indexed="12"/>
      </top>
      <bottom style="medium">
        <color indexed="8"/>
      </bottom>
      <diagonal/>
    </border>
    <border>
      <left style="medium">
        <color indexed="8"/>
      </left>
      <right style="thin">
        <color indexed="12"/>
      </right>
      <top style="medium">
        <color indexed="8"/>
      </top>
      <bottom style="medium">
        <color indexed="8"/>
      </bottom>
      <diagonal/>
    </border>
    <border>
      <left style="thin">
        <color indexed="12"/>
      </left>
      <right style="medium">
        <color indexed="8"/>
      </right>
      <top style="medium">
        <color indexed="8"/>
      </top>
      <bottom style="medium">
        <color indexed="8"/>
      </bottom>
      <diagonal/>
    </border>
    <border>
      <left style="medium">
        <color indexed="8"/>
      </left>
      <right style="thin">
        <color indexed="12"/>
      </right>
      <top style="medium">
        <color indexed="8"/>
      </top>
      <bottom style="thin">
        <color indexed="8"/>
      </bottom>
      <diagonal/>
    </border>
    <border>
      <left style="thin">
        <color indexed="12"/>
      </left>
      <right style="thin">
        <color indexed="12"/>
      </right>
      <top style="medium">
        <color indexed="8"/>
      </top>
      <bottom style="thin">
        <color indexed="8"/>
      </bottom>
      <diagonal/>
    </border>
    <border>
      <left style="thin">
        <color indexed="12"/>
      </left>
      <right style="medium">
        <color indexed="8"/>
      </right>
      <top style="medium">
        <color indexed="8"/>
      </top>
      <bottom style="thin">
        <color indexed="8"/>
      </bottom>
      <diagonal/>
    </border>
    <border>
      <left style="medium">
        <color indexed="8"/>
      </left>
      <right style="thin">
        <color indexed="12"/>
      </right>
      <top style="thin">
        <color indexed="8"/>
      </top>
      <bottom style="thin">
        <color indexed="8"/>
      </bottom>
      <diagonal/>
    </border>
    <border>
      <left style="thin">
        <color indexed="12"/>
      </left>
      <right style="thin">
        <color indexed="12"/>
      </right>
      <top style="thin">
        <color indexed="8"/>
      </top>
      <bottom style="thin">
        <color indexed="8"/>
      </bottom>
      <diagonal/>
    </border>
    <border>
      <left style="thin">
        <color indexed="12"/>
      </left>
      <right style="medium">
        <color indexed="8"/>
      </right>
      <top style="thin">
        <color indexed="8"/>
      </top>
      <bottom style="thin">
        <color indexed="8"/>
      </bottom>
      <diagonal/>
    </border>
    <border>
      <left style="thin">
        <color indexed="12"/>
      </left>
      <right style="thin">
        <color indexed="12"/>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12"/>
      </right>
      <top style="thin">
        <color indexed="8"/>
      </top>
      <bottom style="medium">
        <color indexed="8"/>
      </bottom>
      <diagonal/>
    </border>
    <border>
      <left style="thin">
        <color indexed="12"/>
      </left>
      <right style="medium">
        <color indexed="8"/>
      </right>
      <top style="thin">
        <color indexed="8"/>
      </top>
      <bottom style="medium">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12"/>
      </left>
      <right style="thin">
        <color indexed="8"/>
      </right>
      <top style="thin">
        <color indexed="12"/>
      </top>
      <bottom style="thin">
        <color indexed="12"/>
      </bottom>
      <diagonal/>
    </border>
    <border>
      <left style="thin">
        <color indexed="8"/>
      </left>
      <right style="thin">
        <color indexed="12"/>
      </right>
      <top style="thin">
        <color indexed="8"/>
      </top>
      <bottom style="thin">
        <color indexed="8"/>
      </bottom>
      <diagonal/>
    </border>
    <border>
      <left style="thin">
        <color indexed="12"/>
      </left>
      <right style="thin">
        <color indexed="8"/>
      </right>
      <top style="thin">
        <color indexed="8"/>
      </top>
      <bottom style="thin">
        <color indexed="8"/>
      </bottom>
      <diagonal/>
    </border>
    <border>
      <left/>
      <right style="thin">
        <color indexed="12"/>
      </right>
      <top style="thin">
        <color indexed="12"/>
      </top>
      <bottom style="thin">
        <color indexed="12"/>
      </bottom>
      <diagonal/>
    </border>
    <border>
      <left style="thin">
        <color indexed="12"/>
      </left>
      <right style="thin">
        <color indexed="12"/>
      </right>
      <top/>
      <bottom style="thin">
        <color indexed="1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right/>
      <top style="thick">
        <color indexed="64"/>
      </top>
      <bottom/>
      <diagonal/>
    </border>
    <border>
      <left/>
      <right style="thin">
        <color indexed="64"/>
      </right>
      <top style="thick">
        <color indexed="64"/>
      </top>
      <bottom/>
      <diagonal/>
    </border>
    <border>
      <left style="medium">
        <color indexed="64"/>
      </left>
      <right style="medium">
        <color indexed="64"/>
      </right>
      <top style="medium">
        <color indexed="64"/>
      </top>
      <bottom/>
      <diagonal/>
    </border>
    <border>
      <left/>
      <right style="thick">
        <color indexed="64"/>
      </right>
      <top style="thick">
        <color indexed="64"/>
      </top>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style="thick">
        <color indexed="64"/>
      </right>
      <top style="thick">
        <color indexed="64"/>
      </top>
      <bottom/>
      <diagonal/>
    </border>
    <border>
      <left style="medium">
        <color indexed="64"/>
      </left>
      <right style="medium">
        <color indexed="64"/>
      </right>
      <top/>
      <bottom/>
      <diagonal/>
    </border>
    <border>
      <left/>
      <right style="thick">
        <color indexed="64"/>
      </right>
      <top/>
      <bottom style="thick">
        <color indexed="64"/>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medium">
        <color indexed="64"/>
      </top>
      <bottom style="thick">
        <color indexed="64"/>
      </bottom>
      <diagonal/>
    </border>
    <border>
      <left/>
      <right style="medium">
        <color indexed="64"/>
      </right>
      <top/>
      <bottom style="thick">
        <color indexed="64"/>
      </bottom>
      <diagonal/>
    </border>
    <border>
      <left style="thick">
        <color indexed="64"/>
      </left>
      <right style="thick">
        <color indexed="64"/>
      </right>
      <top/>
      <bottom style="medium">
        <color indexed="64"/>
      </bottom>
      <diagonal/>
    </border>
    <border>
      <left style="thick">
        <color indexed="64"/>
      </left>
      <right style="thick">
        <color indexed="64"/>
      </right>
      <top/>
      <bottom style="thick">
        <color indexed="64"/>
      </bottom>
      <diagonal/>
    </border>
    <border>
      <left style="thick">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ck">
        <color indexed="64"/>
      </right>
      <top/>
      <bottom/>
      <diagonal/>
    </border>
    <border>
      <left/>
      <right style="thick">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ck">
        <color indexed="64"/>
      </right>
      <top style="thin">
        <color indexed="64"/>
      </top>
      <bottom/>
      <diagonal/>
    </border>
    <border>
      <left/>
      <right/>
      <top style="thin">
        <color indexed="64"/>
      </top>
      <bottom style="medium">
        <color indexed="64"/>
      </bottom>
      <diagonal/>
    </border>
    <border>
      <left style="thick">
        <color indexed="64"/>
      </left>
      <right style="thick">
        <color indexed="64"/>
      </right>
      <top style="thin">
        <color indexed="64"/>
      </top>
      <bottom style="medium">
        <color indexed="64"/>
      </bottom>
      <diagonal/>
    </border>
    <border>
      <left style="thick">
        <color indexed="64"/>
      </left>
      <right style="medium">
        <color indexed="64"/>
      </right>
      <top style="thin">
        <color indexed="64"/>
      </top>
      <bottom style="medium">
        <color indexed="64"/>
      </bottom>
      <diagonal/>
    </border>
    <border>
      <left/>
      <right style="thick">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applyNumberFormat="0" applyFill="0" applyBorder="0" applyProtection="0"/>
    <xf numFmtId="0" fontId="61" fillId="0" borderId="5"/>
  </cellStyleXfs>
  <cellXfs count="1406">
    <xf numFmtId="0" fontId="0" fillId="0" borderId="0" xfId="0" applyFont="1" applyAlignment="1"/>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applyFont="1" applyAlignment="1"/>
    <xf numFmtId="0" fontId="0" fillId="0" borderId="1" xfId="0" applyFont="1" applyBorder="1" applyAlignment="1"/>
    <xf numFmtId="0" fontId="0" fillId="0" borderId="2" xfId="0" applyFont="1" applyBorder="1" applyAlignment="1"/>
    <xf numFmtId="0" fontId="0" fillId="0" borderId="3" xfId="0" applyFont="1" applyBorder="1" applyAlignment="1"/>
    <xf numFmtId="0" fontId="0" fillId="0" borderId="4" xfId="0" applyFont="1" applyBorder="1" applyAlignment="1"/>
    <xf numFmtId="0" fontId="0" fillId="0" borderId="5" xfId="0" applyFont="1" applyBorder="1" applyAlignment="1"/>
    <xf numFmtId="0" fontId="0" fillId="0" borderId="6" xfId="0" applyFont="1" applyBorder="1" applyAlignment="1"/>
    <xf numFmtId="49" fontId="2" fillId="0" borderId="5" xfId="0" applyNumberFormat="1" applyFont="1" applyBorder="1" applyAlignment="1">
      <alignment horizontal="left"/>
    </xf>
    <xf numFmtId="49" fontId="1" fillId="5" borderId="5" xfId="0" applyNumberFormat="1" applyFont="1" applyFill="1" applyBorder="1" applyAlignment="1">
      <alignment horizontal="left"/>
    </xf>
    <xf numFmtId="0" fontId="1" fillId="5" borderId="5" xfId="0" applyFont="1" applyFill="1" applyBorder="1" applyAlignment="1">
      <alignment horizontal="left"/>
    </xf>
    <xf numFmtId="0" fontId="1" fillId="6" borderId="5" xfId="0" applyFont="1" applyFill="1" applyBorder="1" applyAlignment="1">
      <alignment horizontal="left"/>
    </xf>
    <xf numFmtId="49" fontId="1" fillId="6" borderId="5" xfId="0" applyNumberFormat="1" applyFont="1" applyFill="1" applyBorder="1" applyAlignment="1">
      <alignment horizontal="left"/>
    </xf>
    <xf numFmtId="49" fontId="3" fillId="6" borderId="5" xfId="0" applyNumberFormat="1" applyFont="1" applyFill="1" applyBorder="1" applyAlignment="1">
      <alignment horizontal="left"/>
    </xf>
    <xf numFmtId="0" fontId="0" fillId="0" borderId="7" xfId="0" applyFont="1" applyBorder="1" applyAlignment="1"/>
    <xf numFmtId="0" fontId="0" fillId="0" borderId="8" xfId="0" applyFont="1" applyBorder="1" applyAlignment="1"/>
    <xf numFmtId="0" fontId="0" fillId="0" borderId="0" xfId="0" applyNumberFormat="1" applyFont="1" applyAlignment="1"/>
    <xf numFmtId="0" fontId="0" fillId="4" borderId="9" xfId="0" applyFont="1" applyFill="1" applyBorder="1" applyAlignment="1"/>
    <xf numFmtId="0" fontId="0" fillId="4" borderId="9" xfId="0" applyFont="1" applyFill="1" applyBorder="1" applyAlignment="1">
      <alignment vertical="top" wrapText="1"/>
    </xf>
    <xf numFmtId="0" fontId="4" fillId="4" borderId="9" xfId="0" applyFont="1" applyFill="1" applyBorder="1" applyAlignment="1">
      <alignment vertical="center"/>
    </xf>
    <xf numFmtId="0" fontId="6" fillId="4" borderId="9" xfId="0" applyFont="1" applyFill="1" applyBorder="1" applyAlignment="1">
      <alignment horizontal="center"/>
    </xf>
    <xf numFmtId="0" fontId="13" fillId="4" borderId="9" xfId="0" applyFont="1" applyFill="1" applyBorder="1" applyAlignment="1">
      <alignment horizontal="center" vertical="top"/>
    </xf>
    <xf numFmtId="0" fontId="14" fillId="4" borderId="9" xfId="0" applyFont="1" applyFill="1" applyBorder="1" applyAlignment="1">
      <alignment horizontal="center" vertical="top"/>
    </xf>
    <xf numFmtId="49" fontId="15" fillId="4" borderId="9" xfId="0" applyNumberFormat="1" applyFont="1" applyFill="1" applyBorder="1" applyAlignment="1">
      <alignment vertical="top"/>
    </xf>
    <xf numFmtId="0" fontId="15" fillId="4" borderId="9" xfId="0" applyFont="1" applyFill="1" applyBorder="1" applyAlignment="1">
      <alignment horizontal="left" vertical="top"/>
    </xf>
    <xf numFmtId="0" fontId="16" fillId="4" borderId="9" xfId="0" applyFont="1" applyFill="1" applyBorder="1" applyAlignment="1">
      <alignment horizontal="center"/>
    </xf>
    <xf numFmtId="0" fontId="17" fillId="4" borderId="9" xfId="0" applyFont="1" applyFill="1" applyBorder="1" applyAlignment="1">
      <alignment vertical="center"/>
    </xf>
    <xf numFmtId="49" fontId="4" fillId="4" borderId="9" xfId="0" applyNumberFormat="1" applyFont="1" applyFill="1" applyBorder="1" applyAlignment="1">
      <alignment vertical="center"/>
    </xf>
    <xf numFmtId="0" fontId="6" fillId="4" borderId="9" xfId="0" applyFont="1" applyFill="1" applyBorder="1" applyAlignment="1">
      <alignment horizontal="center" vertical="center"/>
    </xf>
    <xf numFmtId="0" fontId="13" fillId="4" borderId="9" xfId="0" applyFont="1" applyFill="1" applyBorder="1" applyAlignment="1">
      <alignment horizontal="left" wrapText="1"/>
    </xf>
    <xf numFmtId="0" fontId="14" fillId="4" borderId="9" xfId="0" applyFont="1" applyFill="1" applyBorder="1" applyAlignment="1">
      <alignment vertical="top"/>
    </xf>
    <xf numFmtId="49" fontId="18" fillId="4" borderId="9" xfId="0" applyNumberFormat="1" applyFont="1" applyFill="1" applyBorder="1" applyAlignment="1">
      <alignment horizontal="left" vertical="top"/>
    </xf>
    <xf numFmtId="49" fontId="4" fillId="4" borderId="10" xfId="0" applyNumberFormat="1" applyFont="1" applyFill="1" applyBorder="1" applyAlignment="1">
      <alignment horizontal="center" vertical="center"/>
    </xf>
    <xf numFmtId="49" fontId="15" fillId="4" borderId="10" xfId="0" applyNumberFormat="1" applyFont="1" applyFill="1" applyBorder="1" applyAlignment="1">
      <alignment horizontal="center" vertical="center"/>
    </xf>
    <xf numFmtId="0" fontId="13" fillId="4" borderId="9" xfId="0" applyFont="1" applyFill="1" applyBorder="1" applyAlignment="1">
      <alignment horizontal="left" vertical="top"/>
    </xf>
    <xf numFmtId="49" fontId="4" fillId="4" borderId="9" xfId="0" applyNumberFormat="1" applyFont="1" applyFill="1" applyBorder="1" applyAlignment="1">
      <alignment horizontal="left" vertical="center"/>
    </xf>
    <xf numFmtId="0" fontId="6" fillId="4" borderId="9" xfId="0" applyFont="1" applyFill="1" applyBorder="1" applyAlignment="1">
      <alignment horizontal="left"/>
    </xf>
    <xf numFmtId="0" fontId="10" fillId="4" borderId="9" xfId="0" applyFont="1" applyFill="1" applyBorder="1" applyAlignment="1">
      <alignment horizontal="left"/>
    </xf>
    <xf numFmtId="0" fontId="10" fillId="4" borderId="9" xfId="0" applyFont="1" applyFill="1" applyBorder="1" applyAlignment="1">
      <alignment wrapText="1"/>
    </xf>
    <xf numFmtId="49" fontId="10" fillId="4" borderId="9" xfId="0" applyNumberFormat="1" applyFont="1" applyFill="1" applyBorder="1" applyAlignment="1"/>
    <xf numFmtId="49" fontId="10" fillId="4" borderId="10" xfId="0" applyNumberFormat="1" applyFont="1" applyFill="1" applyBorder="1" applyAlignment="1">
      <alignment horizontal="center"/>
    </xf>
    <xf numFmtId="49" fontId="4" fillId="4" borderId="10" xfId="0" applyNumberFormat="1" applyFont="1" applyFill="1" applyBorder="1" applyAlignment="1">
      <alignment horizontal="left" readingOrder="1"/>
    </xf>
    <xf numFmtId="0" fontId="18" fillId="4" borderId="9" xfId="0" applyFont="1" applyFill="1" applyBorder="1" applyAlignment="1">
      <alignment horizontal="center"/>
    </xf>
    <xf numFmtId="0" fontId="18" fillId="4" borderId="9" xfId="0" applyFont="1" applyFill="1" applyBorder="1" applyAlignment="1">
      <alignment horizontal="left" vertical="center"/>
    </xf>
    <xf numFmtId="49" fontId="4" fillId="4" borderId="9" xfId="0" applyNumberFormat="1" applyFont="1" applyFill="1" applyBorder="1" applyAlignment="1"/>
    <xf numFmtId="49" fontId="19" fillId="4" borderId="11" xfId="0" applyNumberFormat="1" applyFont="1" applyFill="1" applyBorder="1" applyAlignment="1">
      <alignment horizontal="center" vertical="top"/>
    </xf>
    <xf numFmtId="49" fontId="4" fillId="4" borderId="11" xfId="0" applyNumberFormat="1" applyFont="1" applyFill="1" applyBorder="1" applyAlignment="1">
      <alignment horizontal="center" vertical="top"/>
    </xf>
    <xf numFmtId="49" fontId="18" fillId="4" borderId="9" xfId="0" applyNumberFormat="1" applyFont="1" applyFill="1" applyBorder="1" applyAlignment="1">
      <alignment horizontal="left"/>
    </xf>
    <xf numFmtId="0" fontId="20" fillId="4" borderId="9" xfId="0" applyFont="1" applyFill="1" applyBorder="1" applyAlignment="1"/>
    <xf numFmtId="49" fontId="4" fillId="4" borderId="10" xfId="0" applyNumberFormat="1" applyFont="1" applyFill="1" applyBorder="1" applyAlignment="1">
      <alignment horizontal="left" vertical="center" readingOrder="1"/>
    </xf>
    <xf numFmtId="0" fontId="10" fillId="4" borderId="9" xfId="0" applyFont="1" applyFill="1" applyBorder="1" applyAlignment="1"/>
    <xf numFmtId="0" fontId="20" fillId="4" borderId="9" xfId="0" applyFont="1" applyFill="1" applyBorder="1" applyAlignment="1">
      <alignment vertical="center"/>
    </xf>
    <xf numFmtId="49" fontId="4" fillId="4" borderId="11" xfId="0" applyNumberFormat="1" applyFont="1" applyFill="1" applyBorder="1" applyAlignment="1">
      <alignment vertical="center"/>
    </xf>
    <xf numFmtId="0" fontId="13" fillId="4" borderId="9" xfId="0" applyFont="1" applyFill="1" applyBorder="1" applyAlignment="1"/>
    <xf numFmtId="49" fontId="15" fillId="4" borderId="10" xfId="0" applyNumberFormat="1" applyFont="1" applyFill="1" applyBorder="1" applyAlignment="1">
      <alignment vertical="center"/>
    </xf>
    <xf numFmtId="0" fontId="4" fillId="4" borderId="10" xfId="0" applyFont="1" applyFill="1" applyBorder="1" applyAlignment="1">
      <alignment vertical="center"/>
    </xf>
    <xf numFmtId="0" fontId="6" fillId="4" borderId="10" xfId="0" applyFont="1" applyFill="1" applyBorder="1" applyAlignment="1">
      <alignment horizontal="center"/>
    </xf>
    <xf numFmtId="49" fontId="4" fillId="4" borderId="10" xfId="0" applyNumberFormat="1" applyFont="1" applyFill="1" applyBorder="1" applyAlignment="1">
      <alignment horizontal="left"/>
    </xf>
    <xf numFmtId="49" fontId="21" fillId="4" borderId="10" xfId="0" applyNumberFormat="1" applyFont="1" applyFill="1" applyBorder="1" applyAlignment="1">
      <alignment horizontal="center" vertical="center"/>
    </xf>
    <xf numFmtId="0" fontId="13" fillId="4" borderId="9" xfId="0" applyFont="1" applyFill="1" applyBorder="1" applyAlignment="1">
      <alignment horizontal="left"/>
    </xf>
    <xf numFmtId="0" fontId="13" fillId="4" borderId="9" xfId="0" applyFont="1" applyFill="1" applyBorder="1" applyAlignment="1">
      <alignment horizontal="center" vertical="center"/>
    </xf>
    <xf numFmtId="0" fontId="13" fillId="4" borderId="11" xfId="0" applyFont="1" applyFill="1" applyBorder="1" applyAlignment="1">
      <alignment horizontal="center" vertical="center"/>
    </xf>
    <xf numFmtId="0" fontId="14" fillId="4" borderId="9" xfId="0" applyFont="1" applyFill="1" applyBorder="1" applyAlignment="1">
      <alignment horizontal="left" vertical="top"/>
    </xf>
    <xf numFmtId="0" fontId="22" fillId="4" borderId="11" xfId="0" applyFont="1" applyFill="1" applyBorder="1" applyAlignment="1">
      <alignment horizontal="center" vertical="center"/>
    </xf>
    <xf numFmtId="0" fontId="4" fillId="4" borderId="11" xfId="0" applyFont="1" applyFill="1" applyBorder="1" applyAlignment="1">
      <alignment horizontal="center" vertical="center"/>
    </xf>
    <xf numFmtId="49" fontId="23" fillId="4" borderId="11" xfId="0" applyNumberFormat="1" applyFont="1" applyFill="1" applyBorder="1" applyAlignment="1">
      <alignment horizontal="center" vertical="center"/>
    </xf>
    <xf numFmtId="0" fontId="4" fillId="4" borderId="9" xfId="0" applyFont="1" applyFill="1" applyBorder="1" applyAlignment="1"/>
    <xf numFmtId="49" fontId="13" fillId="4" borderId="10" xfId="0" applyNumberFormat="1" applyFont="1" applyFill="1" applyBorder="1" applyAlignment="1"/>
    <xf numFmtId="0" fontId="0" fillId="4" borderId="10" xfId="0" applyFont="1" applyFill="1" applyBorder="1" applyAlignment="1"/>
    <xf numFmtId="0" fontId="4" fillId="4" borderId="10" xfId="0" applyFont="1" applyFill="1" applyBorder="1" applyAlignment="1"/>
    <xf numFmtId="0" fontId="16" fillId="4" borderId="9" xfId="0" applyFont="1" applyFill="1" applyBorder="1" applyAlignment="1"/>
    <xf numFmtId="0" fontId="21" fillId="4" borderId="9" xfId="0" applyFont="1" applyFill="1" applyBorder="1" applyAlignment="1"/>
    <xf numFmtId="0" fontId="0" fillId="4" borderId="12" xfId="0" applyFont="1" applyFill="1" applyBorder="1" applyAlignment="1"/>
    <xf numFmtId="0" fontId="14" fillId="4" borderId="12" xfId="0" applyFont="1" applyFill="1" applyBorder="1" applyAlignment="1"/>
    <xf numFmtId="0" fontId="0" fillId="4" borderId="13" xfId="0" applyFont="1" applyFill="1" applyBorder="1" applyAlignment="1"/>
    <xf numFmtId="0" fontId="0" fillId="4" borderId="13" xfId="0" applyFont="1" applyFill="1" applyBorder="1" applyAlignment="1">
      <alignment vertical="center"/>
    </xf>
    <xf numFmtId="0" fontId="0" fillId="4" borderId="11" xfId="0" applyFont="1" applyFill="1" applyBorder="1" applyAlignment="1">
      <alignment vertical="center"/>
    </xf>
    <xf numFmtId="0" fontId="4" fillId="4" borderId="9" xfId="0" applyFont="1" applyFill="1" applyBorder="1" applyAlignment="1">
      <alignment horizontal="center"/>
    </xf>
    <xf numFmtId="0" fontId="4" fillId="4" borderId="14" xfId="0" applyFont="1" applyFill="1" applyBorder="1" applyAlignment="1">
      <alignment horizontal="center"/>
    </xf>
    <xf numFmtId="0" fontId="6" fillId="4" borderId="18" xfId="0" applyFont="1" applyFill="1" applyBorder="1" applyAlignment="1">
      <alignment horizontal="center" vertical="center"/>
    </xf>
    <xf numFmtId="0" fontId="4" fillId="4" borderId="9" xfId="0" applyFont="1" applyFill="1" applyBorder="1" applyAlignment="1">
      <alignment horizontal="right"/>
    </xf>
    <xf numFmtId="0" fontId="21" fillId="4" borderId="11" xfId="0" applyFont="1" applyFill="1" applyBorder="1" applyAlignment="1"/>
    <xf numFmtId="0" fontId="4" fillId="4" borderId="11" xfId="0" applyFont="1" applyFill="1" applyBorder="1" applyAlignment="1"/>
    <xf numFmtId="0" fontId="4" fillId="4" borderId="16" xfId="0" applyFont="1" applyFill="1" applyBorder="1" applyAlignment="1">
      <alignment horizontal="center"/>
    </xf>
    <xf numFmtId="0" fontId="0" fillId="4" borderId="16" xfId="0" applyFont="1" applyFill="1" applyBorder="1" applyAlignment="1"/>
    <xf numFmtId="0" fontId="14" fillId="4" borderId="16" xfId="0" applyFont="1" applyFill="1" applyBorder="1" applyAlignment="1"/>
    <xf numFmtId="0" fontId="6" fillId="4" borderId="16" xfId="0" applyFont="1" applyFill="1" applyBorder="1" applyAlignment="1">
      <alignment horizontal="center" vertical="center"/>
    </xf>
    <xf numFmtId="0" fontId="26" fillId="4" borderId="9" xfId="0" applyFont="1" applyFill="1" applyBorder="1" applyAlignment="1">
      <alignment horizontal="right" vertical="center"/>
    </xf>
    <xf numFmtId="0" fontId="4" fillId="4" borderId="9" xfId="0" applyFont="1" applyFill="1" applyBorder="1" applyAlignment="1">
      <alignment horizontal="center" vertical="center"/>
    </xf>
    <xf numFmtId="0" fontId="0" fillId="4" borderId="18" xfId="0" applyFont="1" applyFill="1" applyBorder="1" applyAlignment="1"/>
    <xf numFmtId="0" fontId="19" fillId="4" borderId="26" xfId="0" applyNumberFormat="1" applyFont="1" applyFill="1" applyBorder="1" applyAlignment="1">
      <alignment horizontal="center" vertical="center" wrapText="1"/>
    </xf>
    <xf numFmtId="0" fontId="19" fillId="4" borderId="27" xfId="0" applyNumberFormat="1" applyFont="1" applyFill="1" applyBorder="1" applyAlignment="1">
      <alignment horizontal="center" vertical="center" wrapText="1"/>
    </xf>
    <xf numFmtId="0" fontId="19" fillId="4" borderId="28" xfId="0" applyNumberFormat="1" applyFont="1" applyFill="1" applyBorder="1" applyAlignment="1">
      <alignment horizontal="center" vertical="center" wrapText="1"/>
    </xf>
    <xf numFmtId="0" fontId="20" fillId="4" borderId="14" xfId="0" applyFont="1" applyFill="1" applyBorder="1" applyAlignment="1">
      <alignment horizontal="center" vertical="center" wrapText="1"/>
    </xf>
    <xf numFmtId="49" fontId="20" fillId="4" borderId="21" xfId="0" applyNumberFormat="1" applyFont="1" applyFill="1" applyBorder="1" applyAlignment="1">
      <alignment horizontal="center" wrapText="1"/>
    </xf>
    <xf numFmtId="49" fontId="4" fillId="4" borderId="22" xfId="0" applyNumberFormat="1" applyFont="1" applyFill="1" applyBorder="1" applyAlignment="1">
      <alignment horizontal="center"/>
    </xf>
    <xf numFmtId="0" fontId="4" fillId="4" borderId="23" xfId="0" applyFont="1" applyFill="1" applyBorder="1" applyAlignment="1">
      <alignment horizontal="center"/>
    </xf>
    <xf numFmtId="49" fontId="4" fillId="4" borderId="23" xfId="0" applyNumberFormat="1" applyFont="1" applyFill="1" applyBorder="1" applyAlignment="1">
      <alignment horizontal="center"/>
    </xf>
    <xf numFmtId="0" fontId="4" fillId="4" borderId="24" xfId="0" applyFont="1" applyFill="1" applyBorder="1" applyAlignment="1">
      <alignment horizontal="center"/>
    </xf>
    <xf numFmtId="0" fontId="4" fillId="4" borderId="22" xfId="0" applyFont="1" applyFill="1" applyBorder="1" applyAlignment="1">
      <alignment horizontal="center"/>
    </xf>
    <xf numFmtId="0" fontId="0" fillId="4" borderId="29" xfId="0" applyFont="1" applyFill="1" applyBorder="1" applyAlignment="1"/>
    <xf numFmtId="49" fontId="20" fillId="4" borderId="30" xfId="0" applyNumberFormat="1" applyFont="1" applyFill="1" applyBorder="1" applyAlignment="1">
      <alignment horizontal="center" wrapText="1"/>
    </xf>
    <xf numFmtId="49" fontId="4" fillId="4" borderId="31" xfId="0" applyNumberFormat="1" applyFont="1" applyFill="1" applyBorder="1" applyAlignment="1">
      <alignment horizontal="center"/>
    </xf>
    <xf numFmtId="0" fontId="4" fillId="4" borderId="32" xfId="0" applyFont="1" applyFill="1" applyBorder="1" applyAlignment="1">
      <alignment horizontal="center"/>
    </xf>
    <xf numFmtId="49" fontId="4" fillId="4" borderId="32" xfId="0" applyNumberFormat="1" applyFont="1" applyFill="1" applyBorder="1" applyAlignment="1">
      <alignment horizontal="center"/>
    </xf>
    <xf numFmtId="0" fontId="4" fillId="4" borderId="33" xfId="0" applyFont="1" applyFill="1" applyBorder="1" applyAlignment="1">
      <alignment horizontal="center"/>
    </xf>
    <xf numFmtId="0" fontId="4" fillId="4" borderId="31" xfId="0" applyFont="1" applyFill="1" applyBorder="1" applyAlignment="1">
      <alignment horizontal="center"/>
    </xf>
    <xf numFmtId="49" fontId="4" fillId="4" borderId="33" xfId="0" applyNumberFormat="1" applyFont="1" applyFill="1" applyBorder="1" applyAlignment="1">
      <alignment horizontal="center"/>
    </xf>
    <xf numFmtId="0" fontId="20" fillId="4" borderId="14" xfId="0" applyFont="1" applyFill="1" applyBorder="1" applyAlignment="1">
      <alignment horizontal="center" wrapText="1"/>
    </xf>
    <xf numFmtId="49" fontId="20" fillId="4" borderId="25" xfId="0" applyNumberFormat="1" applyFont="1" applyFill="1" applyBorder="1" applyAlignment="1">
      <alignment horizontal="center" wrapText="1"/>
    </xf>
    <xf numFmtId="0" fontId="4" fillId="4" borderId="26" xfId="0" applyFont="1" applyFill="1" applyBorder="1" applyAlignment="1">
      <alignment horizontal="center"/>
    </xf>
    <xf numFmtId="0" fontId="4" fillId="4" borderId="32" xfId="0" applyFont="1" applyFill="1" applyBorder="1" applyAlignment="1">
      <alignment horizontal="center" vertical="top" wrapText="1"/>
    </xf>
    <xf numFmtId="0" fontId="4" fillId="4" borderId="27" xfId="0" applyFont="1" applyFill="1" applyBorder="1" applyAlignment="1">
      <alignment horizontal="center"/>
    </xf>
    <xf numFmtId="49" fontId="4" fillId="4" borderId="27" xfId="0" applyNumberFormat="1" applyFont="1" applyFill="1" applyBorder="1" applyAlignment="1">
      <alignment horizontal="center"/>
    </xf>
    <xf numFmtId="49" fontId="4" fillId="4" borderId="28" xfId="0" applyNumberFormat="1" applyFont="1" applyFill="1" applyBorder="1" applyAlignment="1">
      <alignment horizontal="center"/>
    </xf>
    <xf numFmtId="49" fontId="20" fillId="4" borderId="16" xfId="0" applyNumberFormat="1" applyFont="1" applyFill="1" applyBorder="1" applyAlignment="1">
      <alignment horizontal="left"/>
    </xf>
    <xf numFmtId="0" fontId="27" fillId="4" borderId="16" xfId="0" applyFont="1" applyFill="1" applyBorder="1" applyAlignment="1">
      <alignment horizontal="left"/>
    </xf>
    <xf numFmtId="0" fontId="27" fillId="4" borderId="11" xfId="0" applyFont="1" applyFill="1" applyBorder="1" applyAlignment="1">
      <alignment horizontal="left"/>
    </xf>
    <xf numFmtId="0" fontId="27" fillId="4" borderId="34" xfId="0" applyFont="1" applyFill="1" applyBorder="1" applyAlignment="1">
      <alignment horizontal="left"/>
    </xf>
    <xf numFmtId="49" fontId="20" fillId="4" borderId="32" xfId="0" applyNumberFormat="1" applyFont="1" applyFill="1" applyBorder="1" applyAlignment="1">
      <alignment horizontal="left"/>
    </xf>
    <xf numFmtId="49" fontId="20" fillId="4" borderId="35" xfId="0" applyNumberFormat="1" applyFont="1" applyFill="1" applyBorder="1" applyAlignment="1">
      <alignment horizontal="left"/>
    </xf>
    <xf numFmtId="0" fontId="20" fillId="4" borderId="11" xfId="0" applyFont="1" applyFill="1" applyBorder="1" applyAlignment="1">
      <alignment horizontal="left"/>
    </xf>
    <xf numFmtId="0" fontId="20" fillId="4" borderId="34" xfId="0" applyFont="1" applyFill="1" applyBorder="1" applyAlignment="1">
      <alignment horizontal="left"/>
    </xf>
    <xf numFmtId="49" fontId="20" fillId="4" borderId="32" xfId="0" applyNumberFormat="1" applyFont="1" applyFill="1" applyBorder="1" applyAlignment="1">
      <alignment horizontal="center"/>
    </xf>
    <xf numFmtId="49" fontId="20" fillId="4" borderId="35" xfId="0" applyNumberFormat="1" applyFont="1" applyFill="1" applyBorder="1" applyAlignment="1">
      <alignment horizontal="left" vertical="top" wrapText="1"/>
    </xf>
    <xf numFmtId="0" fontId="20" fillId="4" borderId="11" xfId="0" applyFont="1" applyFill="1" applyBorder="1" applyAlignment="1">
      <alignment horizontal="left" vertical="top" wrapText="1"/>
    </xf>
    <xf numFmtId="0" fontId="20" fillId="4" borderId="34" xfId="0" applyFont="1" applyFill="1" applyBorder="1" applyAlignment="1">
      <alignment horizontal="left" vertical="top" wrapText="1"/>
    </xf>
    <xf numFmtId="0" fontId="20" fillId="4" borderId="32" xfId="0" applyFont="1" applyFill="1" applyBorder="1" applyAlignment="1">
      <alignment horizontal="center" vertical="center"/>
    </xf>
    <xf numFmtId="0" fontId="20" fillId="4" borderId="35" xfId="0" applyFont="1" applyFill="1" applyBorder="1" applyAlignment="1">
      <alignment horizontal="left"/>
    </xf>
    <xf numFmtId="0" fontId="19" fillId="4" borderId="36" xfId="0" applyFont="1" applyFill="1" applyBorder="1" applyAlignment="1"/>
    <xf numFmtId="0" fontId="20" fillId="4" borderId="37" xfId="0" applyFont="1" applyFill="1" applyBorder="1" applyAlignment="1">
      <alignment horizontal="center"/>
    </xf>
    <xf numFmtId="0" fontId="0" fillId="4" borderId="11" xfId="0" applyFont="1" applyFill="1" applyBorder="1" applyAlignment="1"/>
    <xf numFmtId="0" fontId="27" fillId="4" borderId="32" xfId="0" applyFont="1" applyFill="1" applyBorder="1" applyAlignment="1">
      <alignment horizontal="center" vertical="center"/>
    </xf>
    <xf numFmtId="0" fontId="27" fillId="4" borderId="35" xfId="0" applyFont="1" applyFill="1" applyBorder="1" applyAlignment="1">
      <alignment horizontal="left"/>
    </xf>
    <xf numFmtId="0" fontId="27" fillId="4" borderId="9" xfId="0" applyFont="1" applyFill="1" applyBorder="1" applyAlignment="1">
      <alignment horizontal="left"/>
    </xf>
    <xf numFmtId="0" fontId="20" fillId="4" borderId="9" xfId="0" applyFont="1" applyFill="1" applyBorder="1" applyAlignment="1">
      <alignment horizontal="left"/>
    </xf>
    <xf numFmtId="0" fontId="27" fillId="4" borderId="9" xfId="0" applyFont="1" applyFill="1" applyBorder="1" applyAlignment="1">
      <alignment horizontal="center" vertical="top" wrapText="1"/>
    </xf>
    <xf numFmtId="0" fontId="27" fillId="4" borderId="9" xfId="0" applyFont="1" applyFill="1" applyBorder="1" applyAlignment="1">
      <alignment horizontal="center"/>
    </xf>
    <xf numFmtId="0" fontId="27" fillId="4" borderId="9" xfId="0" applyFont="1" applyFill="1" applyBorder="1" applyAlignment="1">
      <alignment horizontal="center" vertical="center"/>
    </xf>
    <xf numFmtId="0" fontId="20" fillId="4" borderId="9" xfId="0" applyFont="1" applyFill="1" applyBorder="1" applyAlignment="1">
      <alignment horizontal="center"/>
    </xf>
    <xf numFmtId="49" fontId="4" fillId="4" borderId="12" xfId="0" applyNumberFormat="1" applyFont="1" applyFill="1" applyBorder="1" applyAlignment="1"/>
    <xf numFmtId="0" fontId="4" fillId="4" borderId="12" xfId="0" applyFont="1" applyFill="1" applyBorder="1" applyAlignment="1"/>
    <xf numFmtId="0" fontId="4" fillId="4" borderId="12" xfId="0" applyFont="1" applyFill="1" applyBorder="1" applyAlignment="1">
      <alignment vertical="top" wrapText="1"/>
    </xf>
    <xf numFmtId="0" fontId="21" fillId="4" borderId="9" xfId="0" applyFont="1" applyFill="1" applyBorder="1" applyAlignment="1">
      <alignment horizontal="left"/>
    </xf>
    <xf numFmtId="0" fontId="21" fillId="4" borderId="9" xfId="0" applyFont="1" applyFill="1" applyBorder="1" applyAlignment="1">
      <alignment horizontal="center"/>
    </xf>
    <xf numFmtId="0" fontId="0" fillId="4" borderId="14" xfId="0" applyFont="1" applyFill="1" applyBorder="1" applyAlignment="1"/>
    <xf numFmtId="49" fontId="19" fillId="4" borderId="37" xfId="0" applyNumberFormat="1" applyFont="1" applyFill="1" applyBorder="1" applyAlignment="1">
      <alignment horizontal="center"/>
    </xf>
    <xf numFmtId="0" fontId="0" fillId="4" borderId="19" xfId="0" applyFont="1" applyFill="1" applyBorder="1" applyAlignment="1"/>
    <xf numFmtId="0" fontId="0" fillId="4" borderId="16" xfId="0" applyFont="1" applyFill="1" applyBorder="1" applyAlignment="1">
      <alignment vertical="top" wrapText="1"/>
    </xf>
    <xf numFmtId="0" fontId="20" fillId="4" borderId="9" xfId="0" applyFont="1" applyFill="1" applyBorder="1" applyAlignment="1">
      <alignment horizontal="center" vertical="center"/>
    </xf>
    <xf numFmtId="0" fontId="4" fillId="4" borderId="14" xfId="0" applyFont="1" applyFill="1" applyBorder="1" applyAlignment="1">
      <alignment horizontal="center" vertical="center"/>
    </xf>
    <xf numFmtId="0" fontId="19" fillId="4" borderId="18" xfId="0" applyFont="1" applyFill="1" applyBorder="1" applyAlignment="1">
      <alignment horizontal="center" vertical="top" wrapText="1"/>
    </xf>
    <xf numFmtId="0" fontId="19" fillId="4" borderId="9" xfId="0" applyFont="1" applyFill="1" applyBorder="1" applyAlignment="1">
      <alignment horizontal="center" vertical="top" wrapText="1"/>
    </xf>
    <xf numFmtId="0" fontId="20" fillId="4" borderId="18"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20" fillId="4" borderId="18" xfId="0" applyFont="1" applyFill="1" applyBorder="1" applyAlignment="1">
      <alignment horizontal="center" vertical="center"/>
    </xf>
    <xf numFmtId="0" fontId="32" fillId="4" borderId="9" xfId="0" applyFont="1" applyFill="1" applyBorder="1" applyAlignment="1">
      <alignment vertical="center"/>
    </xf>
    <xf numFmtId="0" fontId="35" fillId="4" borderId="9" xfId="0" applyFont="1" applyFill="1" applyBorder="1" applyAlignment="1">
      <alignment horizontal="center" vertical="center"/>
    </xf>
    <xf numFmtId="0" fontId="35" fillId="4" borderId="9" xfId="0" applyFont="1" applyFill="1" applyBorder="1" applyAlignment="1">
      <alignment vertical="center"/>
    </xf>
    <xf numFmtId="0" fontId="10" fillId="4" borderId="9" xfId="0" applyFont="1" applyFill="1" applyBorder="1" applyAlignment="1">
      <alignment horizontal="center" vertical="center" wrapText="1"/>
    </xf>
    <xf numFmtId="0" fontId="14" fillId="4" borderId="9" xfId="0" applyFont="1" applyFill="1" applyBorder="1" applyAlignment="1">
      <alignment horizontal="center" wrapText="1"/>
    </xf>
    <xf numFmtId="0" fontId="10" fillId="4" borderId="9" xfId="0" applyFont="1" applyFill="1" applyBorder="1" applyAlignment="1">
      <alignment vertical="center" wrapText="1"/>
    </xf>
    <xf numFmtId="0" fontId="4" fillId="4" borderId="14" xfId="0" applyFont="1" applyFill="1" applyBorder="1" applyAlignment="1"/>
    <xf numFmtId="9" fontId="4" fillId="4" borderId="9" xfId="0" applyNumberFormat="1" applyFont="1" applyFill="1" applyBorder="1" applyAlignment="1">
      <alignment horizontal="center" vertical="center" wrapText="1"/>
    </xf>
    <xf numFmtId="0" fontId="14" fillId="4" borderId="18" xfId="0" applyFont="1" applyFill="1" applyBorder="1" applyAlignment="1"/>
    <xf numFmtId="0" fontId="13" fillId="4" borderId="9" xfId="0" applyFont="1" applyFill="1" applyBorder="1" applyAlignment="1">
      <alignment horizontal="center" wrapText="1"/>
    </xf>
    <xf numFmtId="0" fontId="50" fillId="4" borderId="9" xfId="0" applyFont="1" applyFill="1" applyBorder="1" applyAlignment="1">
      <alignment horizontal="center" wrapText="1"/>
    </xf>
    <xf numFmtId="0" fontId="27" fillId="4" borderId="16" xfId="0" applyFont="1" applyFill="1" applyBorder="1" applyAlignment="1">
      <alignment horizontal="left" vertical="top"/>
    </xf>
    <xf numFmtId="0" fontId="27" fillId="4" borderId="16" xfId="0" applyFont="1" applyFill="1" applyBorder="1" applyAlignment="1">
      <alignment vertical="top" wrapText="1"/>
    </xf>
    <xf numFmtId="0" fontId="10" fillId="4" borderId="16" xfId="0" applyFont="1" applyFill="1" applyBorder="1" applyAlignment="1">
      <alignment vertical="top" wrapText="1"/>
    </xf>
    <xf numFmtId="0" fontId="10" fillId="4" borderId="17" xfId="0" applyFont="1" applyFill="1" applyBorder="1" applyAlignment="1">
      <alignment vertical="top" wrapText="1"/>
    </xf>
    <xf numFmtId="0" fontId="19" fillId="4" borderId="9" xfId="0" applyFont="1" applyFill="1" applyBorder="1" applyAlignment="1">
      <alignment horizontal="center" vertical="center"/>
    </xf>
    <xf numFmtId="0" fontId="21" fillId="4" borderId="9" xfId="0" applyFont="1" applyFill="1" applyBorder="1" applyAlignment="1">
      <alignment horizontal="center" vertical="top" wrapText="1"/>
    </xf>
    <xf numFmtId="0" fontId="27" fillId="4" borderId="9" xfId="0" applyFont="1" applyFill="1" applyBorder="1" applyAlignment="1">
      <alignment horizontal="left" vertical="top"/>
    </xf>
    <xf numFmtId="164" fontId="27" fillId="4" borderId="9" xfId="0" applyNumberFormat="1" applyFont="1" applyFill="1" applyBorder="1" applyAlignment="1">
      <alignment horizontal="right" vertical="top"/>
    </xf>
    <xf numFmtId="0" fontId="27" fillId="4" borderId="9" xfId="0" applyFont="1" applyFill="1" applyBorder="1" applyAlignment="1">
      <alignment vertical="top" wrapText="1"/>
    </xf>
    <xf numFmtId="0" fontId="10" fillId="4" borderId="9" xfId="0" applyFont="1" applyFill="1" applyBorder="1" applyAlignment="1">
      <alignment vertical="top" wrapText="1"/>
    </xf>
    <xf numFmtId="0" fontId="10" fillId="4" borderId="14" xfId="0" applyFont="1" applyFill="1" applyBorder="1" applyAlignment="1">
      <alignment vertical="top" wrapText="1"/>
    </xf>
    <xf numFmtId="0" fontId="10" fillId="4" borderId="16" xfId="0" applyFont="1" applyFill="1" applyBorder="1" applyAlignment="1">
      <alignment horizontal="right" vertical="top" wrapText="1"/>
    </xf>
    <xf numFmtId="0" fontId="38" fillId="4" borderId="16" xfId="0" applyFont="1" applyFill="1" applyBorder="1" applyAlignment="1">
      <alignment horizontal="center" vertical="center"/>
    </xf>
    <xf numFmtId="0" fontId="27" fillId="4" borderId="10" xfId="0" applyFont="1" applyFill="1" applyBorder="1" applyAlignment="1">
      <alignment horizontal="left" vertical="top"/>
    </xf>
    <xf numFmtId="164" fontId="27" fillId="4" borderId="10" xfId="0" applyNumberFormat="1" applyFont="1" applyFill="1" applyBorder="1" applyAlignment="1">
      <alignment horizontal="right" vertical="top"/>
    </xf>
    <xf numFmtId="0" fontId="27" fillId="4" borderId="10" xfId="0" applyFont="1" applyFill="1" applyBorder="1" applyAlignment="1">
      <alignment vertical="top" wrapText="1"/>
    </xf>
    <xf numFmtId="0" fontId="10" fillId="4" borderId="10" xfId="0" applyFont="1" applyFill="1" applyBorder="1" applyAlignment="1">
      <alignment vertical="top" wrapText="1"/>
    </xf>
    <xf numFmtId="0" fontId="10" fillId="4" borderId="10" xfId="0" applyFont="1" applyFill="1" applyBorder="1" applyAlignment="1">
      <alignment horizontal="right" vertical="top" wrapText="1"/>
    </xf>
    <xf numFmtId="0" fontId="38" fillId="4" borderId="10" xfId="0" applyFont="1" applyFill="1" applyBorder="1" applyAlignment="1">
      <alignment horizontal="center" vertical="center"/>
    </xf>
    <xf numFmtId="0" fontId="4" fillId="4" borderId="60" xfId="0" applyFont="1" applyFill="1" applyBorder="1" applyAlignment="1">
      <alignment vertical="center"/>
    </xf>
    <xf numFmtId="0" fontId="4" fillId="4" borderId="29" xfId="0" applyFont="1" applyFill="1" applyBorder="1" applyAlignment="1">
      <alignment vertical="center"/>
    </xf>
    <xf numFmtId="0" fontId="27" fillId="4" borderId="11" xfId="0" applyFont="1" applyFill="1" applyBorder="1" applyAlignment="1">
      <alignment horizontal="left" vertical="top"/>
    </xf>
    <xf numFmtId="0" fontId="4" fillId="4" borderId="11" xfId="0" applyFont="1" applyFill="1" applyBorder="1" applyAlignment="1">
      <alignment horizontal="left" wrapText="1"/>
    </xf>
    <xf numFmtId="2" fontId="13" fillId="4" borderId="11" xfId="0" applyNumberFormat="1" applyFont="1" applyFill="1" applyBorder="1" applyAlignment="1">
      <alignment horizontal="center" vertical="center"/>
    </xf>
    <xf numFmtId="0" fontId="14" fillId="4" borderId="11" xfId="0" applyFont="1" applyFill="1" applyBorder="1" applyAlignment="1">
      <alignment horizontal="center" vertical="center"/>
    </xf>
    <xf numFmtId="49" fontId="51" fillId="4" borderId="9" xfId="0" applyNumberFormat="1" applyFont="1" applyFill="1" applyBorder="1" applyAlignment="1">
      <alignment horizontal="right" vertical="top" wrapText="1"/>
    </xf>
    <xf numFmtId="49" fontId="25" fillId="4" borderId="9" xfId="0" applyNumberFormat="1" applyFont="1" applyFill="1" applyBorder="1" applyAlignment="1"/>
    <xf numFmtId="0" fontId="4" fillId="4" borderId="9" xfId="0" applyFont="1" applyFill="1" applyBorder="1" applyAlignment="1">
      <alignment vertical="top" wrapText="1"/>
    </xf>
    <xf numFmtId="49" fontId="4" fillId="4" borderId="9" xfId="0" applyNumberFormat="1" applyFont="1" applyFill="1" applyBorder="1" applyAlignment="1">
      <alignment horizontal="left" vertical="top" wrapText="1"/>
    </xf>
    <xf numFmtId="49" fontId="4" fillId="4" borderId="9" xfId="0" applyNumberFormat="1" applyFont="1" applyFill="1" applyBorder="1" applyAlignment="1">
      <alignment horizontal="left"/>
    </xf>
    <xf numFmtId="0" fontId="52" fillId="4" borderId="10" xfId="0" applyFont="1" applyFill="1" applyBorder="1" applyAlignment="1"/>
    <xf numFmtId="0" fontId="18" fillId="4" borderId="10" xfId="0" applyFont="1" applyFill="1" applyBorder="1" applyAlignment="1"/>
    <xf numFmtId="0" fontId="18" fillId="4" borderId="9" xfId="0" applyFont="1" applyFill="1" applyBorder="1" applyAlignment="1"/>
    <xf numFmtId="49" fontId="18" fillId="4" borderId="10" xfId="0" applyNumberFormat="1" applyFont="1" applyFill="1" applyBorder="1" applyAlignment="1">
      <alignment horizontal="right"/>
    </xf>
    <xf numFmtId="0" fontId="53" fillId="4" borderId="9" xfId="0" applyFont="1" applyFill="1" applyBorder="1" applyAlignment="1"/>
    <xf numFmtId="49" fontId="51" fillId="4" borderId="9" xfId="0" applyNumberFormat="1" applyFont="1" applyFill="1" applyBorder="1" applyAlignment="1">
      <alignment horizontal="left" vertical="top" wrapText="1"/>
    </xf>
    <xf numFmtId="49" fontId="21" fillId="4" borderId="9" xfId="0" applyNumberFormat="1" applyFont="1" applyFill="1" applyBorder="1" applyAlignment="1">
      <alignment horizontal="center" vertical="top" wrapText="1"/>
    </xf>
    <xf numFmtId="49" fontId="19" fillId="4" borderId="9" xfId="0" applyNumberFormat="1" applyFont="1" applyFill="1" applyBorder="1" applyAlignment="1">
      <alignment horizontal="center" vertical="top" wrapText="1"/>
    </xf>
    <xf numFmtId="49" fontId="20" fillId="4" borderId="9" xfId="0" applyNumberFormat="1" applyFont="1" applyFill="1" applyBorder="1" applyAlignment="1">
      <alignment horizontal="left" vertical="top" wrapText="1"/>
    </xf>
    <xf numFmtId="0" fontId="21" fillId="4" borderId="11" xfId="0" applyFont="1" applyFill="1" applyBorder="1" applyAlignment="1">
      <alignment horizontal="center"/>
    </xf>
    <xf numFmtId="0" fontId="19" fillId="4" borderId="11" xfId="0" applyFont="1" applyFill="1" applyBorder="1" applyAlignment="1">
      <alignment horizontal="left" vertical="top" wrapText="1"/>
    </xf>
    <xf numFmtId="49" fontId="54" fillId="4" borderId="9" xfId="0" applyNumberFormat="1" applyFont="1" applyFill="1" applyBorder="1" applyAlignment="1">
      <alignment horizontal="left" vertical="top" wrapText="1"/>
    </xf>
    <xf numFmtId="0" fontId="55" fillId="4" borderId="9" xfId="0" applyFont="1" applyFill="1" applyBorder="1" applyAlignment="1"/>
    <xf numFmtId="0" fontId="25" fillId="4" borderId="9" xfId="0" applyFont="1" applyFill="1" applyBorder="1" applyAlignment="1"/>
    <xf numFmtId="0" fontId="25" fillId="4" borderId="9" xfId="0" applyFont="1" applyFill="1" applyBorder="1" applyAlignment="1">
      <alignment vertical="top" wrapText="1"/>
    </xf>
    <xf numFmtId="49" fontId="25" fillId="4" borderId="9" xfId="0" applyNumberFormat="1" applyFont="1" applyFill="1" applyBorder="1" applyAlignment="1">
      <alignment horizontal="left" vertical="top" wrapText="1"/>
    </xf>
    <xf numFmtId="0" fontId="4" fillId="4" borderId="9" xfId="0" applyFont="1" applyFill="1" applyBorder="1" applyAlignment="1">
      <alignment horizontal="left"/>
    </xf>
    <xf numFmtId="0" fontId="52" fillId="4" borderId="9" xfId="0" applyFont="1" applyFill="1" applyBorder="1" applyAlignment="1"/>
    <xf numFmtId="0" fontId="18" fillId="4" borderId="9" xfId="0" applyFont="1" applyFill="1" applyBorder="1" applyAlignment="1">
      <alignment horizontal="right"/>
    </xf>
    <xf numFmtId="0" fontId="56" fillId="4" borderId="9" xfId="0" applyFont="1" applyFill="1" applyBorder="1" applyAlignment="1"/>
    <xf numFmtId="49" fontId="21" fillId="4" borderId="9" xfId="0" applyNumberFormat="1" applyFont="1" applyFill="1" applyBorder="1" applyAlignment="1">
      <alignment horizontal="left" vertical="top" wrapText="1"/>
    </xf>
    <xf numFmtId="49" fontId="19" fillId="4" borderId="9" xfId="0" applyNumberFormat="1" applyFont="1" applyFill="1" applyBorder="1" applyAlignment="1">
      <alignment horizontal="left" vertical="top" wrapText="1"/>
    </xf>
    <xf numFmtId="0" fontId="27" fillId="4" borderId="11" xfId="0" applyFont="1" applyFill="1" applyBorder="1" applyAlignment="1"/>
    <xf numFmtId="0" fontId="19" fillId="4" borderId="9" xfId="0" applyFont="1" applyFill="1" applyBorder="1" applyAlignment="1">
      <alignment horizontal="left" vertical="top" wrapText="1"/>
    </xf>
    <xf numFmtId="49" fontId="24" fillId="4" borderId="9" xfId="0" applyNumberFormat="1" applyFont="1" applyFill="1" applyBorder="1" applyAlignment="1">
      <alignment horizontal="center" vertical="top" wrapText="1"/>
    </xf>
    <xf numFmtId="0" fontId="57" fillId="4" borderId="9" xfId="0" applyFont="1" applyFill="1" applyBorder="1" applyAlignment="1">
      <alignment horizontal="center" vertical="top" wrapText="1"/>
    </xf>
    <xf numFmtId="0" fontId="57" fillId="4" borderId="9" xfId="0" applyFont="1" applyFill="1" applyBorder="1" applyAlignment="1">
      <alignment horizontal="center"/>
    </xf>
    <xf numFmtId="0" fontId="57" fillId="4" borderId="9" xfId="0" applyFont="1" applyFill="1" applyBorder="1" applyAlignment="1"/>
    <xf numFmtId="11" fontId="57" fillId="4" borderId="9" xfId="0" applyNumberFormat="1" applyFont="1" applyFill="1" applyBorder="1" applyAlignment="1">
      <alignment horizontal="left" vertical="top" wrapText="1"/>
    </xf>
    <xf numFmtId="0" fontId="24" fillId="4" borderId="9" xfId="0" applyFont="1" applyFill="1" applyBorder="1" applyAlignment="1">
      <alignment horizontal="center" vertical="top" wrapText="1"/>
    </xf>
    <xf numFmtId="0" fontId="24" fillId="4" borderId="9" xfId="0" applyFont="1" applyFill="1" applyBorder="1" applyAlignment="1">
      <alignment horizontal="left" vertical="top" wrapText="1"/>
    </xf>
    <xf numFmtId="0" fontId="53" fillId="4" borderId="9" xfId="0" applyFont="1" applyFill="1" applyBorder="1" applyAlignment="1">
      <alignment horizontal="center" vertical="top" wrapText="1"/>
    </xf>
    <xf numFmtId="49" fontId="24" fillId="4" borderId="9" xfId="0" applyNumberFormat="1" applyFont="1" applyFill="1" applyBorder="1" applyAlignment="1">
      <alignment horizontal="center" vertical="center"/>
    </xf>
    <xf numFmtId="0" fontId="53" fillId="4" borderId="9" xfId="0" applyFont="1" applyFill="1" applyBorder="1" applyAlignment="1">
      <alignment horizontal="center" vertical="center"/>
    </xf>
    <xf numFmtId="49" fontId="55" fillId="4" borderId="9" xfId="0" applyNumberFormat="1" applyFont="1" applyFill="1" applyBorder="1" applyAlignment="1">
      <alignment horizontal="left" vertical="top" wrapText="1"/>
    </xf>
    <xf numFmtId="11" fontId="21" fillId="4" borderId="9" xfId="0" applyNumberFormat="1" applyFont="1" applyFill="1" applyBorder="1" applyAlignment="1">
      <alignment horizontal="left" vertical="top" wrapText="1"/>
    </xf>
    <xf numFmtId="0" fontId="19" fillId="4" borderId="9" xfId="0" applyFont="1" applyFill="1" applyBorder="1" applyAlignment="1">
      <alignment horizontal="right"/>
    </xf>
    <xf numFmtId="0" fontId="0" fillId="4" borderId="9" xfId="0" applyFont="1" applyFill="1" applyBorder="1" applyAlignment="1">
      <alignment horizontal="center" vertical="top" wrapText="1"/>
    </xf>
    <xf numFmtId="49" fontId="19" fillId="4" borderId="9" xfId="0" applyNumberFormat="1" applyFont="1" applyFill="1" applyBorder="1" applyAlignment="1">
      <alignment horizontal="center" vertical="center"/>
    </xf>
    <xf numFmtId="0" fontId="0" fillId="4" borderId="9" xfId="0" applyFont="1" applyFill="1" applyBorder="1" applyAlignment="1">
      <alignment horizontal="center" vertical="center"/>
    </xf>
    <xf numFmtId="0" fontId="21" fillId="4" borderId="9" xfId="0" applyFont="1" applyFill="1" applyBorder="1" applyAlignment="1">
      <alignment horizontal="right"/>
    </xf>
    <xf numFmtId="0" fontId="14" fillId="4" borderId="9" xfId="0" applyFont="1" applyFill="1" applyBorder="1" applyAlignment="1">
      <alignment vertical="top" wrapText="1"/>
    </xf>
    <xf numFmtId="0" fontId="14" fillId="4" borderId="9" xfId="0" applyFont="1" applyFill="1" applyBorder="1" applyAlignment="1">
      <alignment horizontal="right"/>
    </xf>
    <xf numFmtId="0" fontId="27" fillId="4" borderId="9" xfId="0" applyFont="1" applyFill="1" applyBorder="1" applyAlignment="1">
      <alignment horizontal="right"/>
    </xf>
    <xf numFmtId="0" fontId="19" fillId="4" borderId="9" xfId="0" applyFont="1" applyFill="1" applyBorder="1" applyAlignment="1">
      <alignment horizontal="right" vertical="top" wrapText="1"/>
    </xf>
    <xf numFmtId="0" fontId="6" fillId="4" borderId="9" xfId="0" applyFont="1" applyFill="1" applyBorder="1" applyAlignment="1">
      <alignment vertical="top" wrapText="1"/>
    </xf>
    <xf numFmtId="0" fontId="6" fillId="4" borderId="9" xfId="0" applyFont="1" applyFill="1" applyBorder="1" applyAlignment="1"/>
    <xf numFmtId="0" fontId="6" fillId="4" borderId="9" xfId="0" applyFont="1" applyFill="1" applyBorder="1" applyAlignment="1">
      <alignment horizontal="right"/>
    </xf>
    <xf numFmtId="0" fontId="14" fillId="4" borderId="9" xfId="0" applyFont="1" applyFill="1" applyBorder="1" applyAlignment="1"/>
    <xf numFmtId="0" fontId="27" fillId="4" borderId="9" xfId="0" applyFont="1" applyFill="1" applyBorder="1" applyAlignment="1"/>
    <xf numFmtId="49" fontId="27" fillId="4" borderId="9" xfId="0" applyNumberFormat="1" applyFont="1" applyFill="1" applyBorder="1" applyAlignment="1">
      <alignment horizontal="left" vertical="top" wrapText="1"/>
    </xf>
    <xf numFmtId="0" fontId="0" fillId="0" borderId="0" xfId="0" applyNumberFormat="1" applyFont="1" applyAlignment="1"/>
    <xf numFmtId="0" fontId="0" fillId="0" borderId="0" xfId="0" applyNumberFormat="1" applyFont="1" applyAlignment="1"/>
    <xf numFmtId="49" fontId="0" fillId="8" borderId="1" xfId="0" applyNumberFormat="1" applyFont="1" applyFill="1" applyBorder="1" applyAlignment="1">
      <alignment vertical="top"/>
    </xf>
    <xf numFmtId="49" fontId="0" fillId="8" borderId="2" xfId="0" applyNumberFormat="1" applyFont="1" applyFill="1" applyBorder="1" applyAlignment="1">
      <alignment vertical="top"/>
    </xf>
    <xf numFmtId="0" fontId="0" fillId="4" borderId="63" xfId="0" applyFont="1" applyFill="1" applyBorder="1" applyAlignment="1"/>
    <xf numFmtId="49" fontId="0" fillId="9" borderId="4" xfId="0" applyNumberFormat="1" applyFont="1" applyFill="1" applyBorder="1" applyAlignment="1">
      <alignment vertical="top" wrapText="1"/>
    </xf>
    <xf numFmtId="49" fontId="0" fillId="9" borderId="5" xfId="0" applyNumberFormat="1" applyFont="1" applyFill="1" applyBorder="1" applyAlignment="1">
      <alignment vertical="top" wrapText="1"/>
    </xf>
    <xf numFmtId="49" fontId="58" fillId="4" borderId="64" xfId="0" applyNumberFormat="1" applyFont="1" applyFill="1" applyBorder="1" applyAlignment="1">
      <alignment horizontal="justify" vertical="top"/>
    </xf>
    <xf numFmtId="49" fontId="59" fillId="4" borderId="64" xfId="0" applyNumberFormat="1" applyFont="1" applyFill="1" applyBorder="1" applyAlignment="1">
      <alignment horizontal="justify" vertical="top"/>
    </xf>
    <xf numFmtId="49" fontId="58" fillId="4" borderId="9" xfId="0" applyNumberFormat="1" applyFont="1" applyFill="1" applyBorder="1" applyAlignment="1">
      <alignment horizontal="justify" vertical="top"/>
    </xf>
    <xf numFmtId="49" fontId="59" fillId="4" borderId="9" xfId="0" applyNumberFormat="1" applyFont="1" applyFill="1" applyBorder="1" applyAlignment="1">
      <alignment horizontal="justify" vertical="top"/>
    </xf>
    <xf numFmtId="49" fontId="58" fillId="4" borderId="9" xfId="0" applyNumberFormat="1" applyFont="1" applyFill="1" applyBorder="1" applyAlignment="1">
      <alignment vertical="top" wrapText="1"/>
    </xf>
    <xf numFmtId="49" fontId="0" fillId="4" borderId="9" xfId="0" applyNumberFormat="1" applyFont="1" applyFill="1" applyBorder="1" applyAlignment="1">
      <alignment vertical="top"/>
    </xf>
    <xf numFmtId="0" fontId="0" fillId="4" borderId="9" xfId="0" applyFont="1" applyFill="1" applyBorder="1" applyAlignment="1">
      <alignment vertical="top"/>
    </xf>
    <xf numFmtId="49" fontId="59" fillId="4" borderId="9" xfId="0" applyNumberFormat="1" applyFont="1" applyFill="1" applyBorder="1" applyAlignment="1">
      <alignment vertical="top"/>
    </xf>
    <xf numFmtId="1" fontId="60" fillId="0" borderId="0" xfId="0" applyNumberFormat="1" applyFont="1"/>
    <xf numFmtId="1" fontId="62" fillId="0" borderId="5" xfId="1" applyNumberFormat="1" applyFont="1" applyFill="1"/>
    <xf numFmtId="1" fontId="63" fillId="0" borderId="5" xfId="1" applyNumberFormat="1" applyFont="1" applyFill="1"/>
    <xf numFmtId="0" fontId="60" fillId="0" borderId="0" xfId="0" applyFont="1"/>
    <xf numFmtId="1" fontId="64" fillId="0" borderId="5" xfId="1" applyNumberFormat="1" applyFont="1" applyFill="1" applyBorder="1" applyAlignment="1">
      <alignment horizontal="left" vertical="center"/>
    </xf>
    <xf numFmtId="1" fontId="65" fillId="0" borderId="5" xfId="1" applyNumberFormat="1" applyFont="1" applyFill="1" applyAlignment="1">
      <alignment horizontal="center" vertical="center"/>
    </xf>
    <xf numFmtId="1" fontId="66" fillId="0" borderId="65" xfId="1" applyNumberFormat="1" applyFont="1" applyFill="1" applyBorder="1"/>
    <xf numFmtId="1" fontId="67" fillId="0" borderId="68" xfId="1" applyNumberFormat="1" applyFont="1" applyFill="1" applyBorder="1" applyAlignment="1">
      <alignment horizontal="center" vertical="center"/>
    </xf>
    <xf numFmtId="1" fontId="66" fillId="0" borderId="69" xfId="1" applyNumberFormat="1" applyFont="1" applyFill="1" applyBorder="1"/>
    <xf numFmtId="1" fontId="66" fillId="0" borderId="73" xfId="1" applyNumberFormat="1" applyFont="1" applyFill="1" applyBorder="1"/>
    <xf numFmtId="1" fontId="66" fillId="0" borderId="74" xfId="1" applyNumberFormat="1" applyFont="1" applyFill="1" applyBorder="1"/>
    <xf numFmtId="1" fontId="64" fillId="0" borderId="76" xfId="1" applyNumberFormat="1" applyFont="1" applyFill="1" applyBorder="1" applyAlignment="1">
      <alignment horizontal="center" vertical="center" wrapText="1"/>
    </xf>
    <xf numFmtId="1" fontId="66" fillId="0" borderId="78" xfId="1" applyNumberFormat="1" applyFont="1" applyFill="1" applyBorder="1"/>
    <xf numFmtId="1" fontId="69" fillId="0" borderId="76" xfId="1" applyNumberFormat="1" applyFont="1" applyFill="1" applyBorder="1" applyAlignment="1">
      <alignment horizontal="center" vertical="center" wrapText="1"/>
    </xf>
    <xf numFmtId="1" fontId="66" fillId="0" borderId="79" xfId="1" applyNumberFormat="1" applyFont="1" applyFill="1" applyBorder="1"/>
    <xf numFmtId="1" fontId="70" fillId="0" borderId="80" xfId="1" applyNumberFormat="1" applyFont="1" applyFill="1" applyBorder="1" applyAlignment="1">
      <alignment horizontal="left" vertical="center" wrapText="1"/>
    </xf>
    <xf numFmtId="1" fontId="64" fillId="0" borderId="70" xfId="1" applyNumberFormat="1" applyFont="1" applyFill="1" applyBorder="1" applyAlignment="1">
      <alignment horizontal="center" vertical="center" wrapText="1"/>
    </xf>
    <xf numFmtId="1" fontId="64" fillId="0" borderId="71" xfId="1" applyNumberFormat="1" applyFont="1" applyFill="1" applyBorder="1" applyAlignment="1">
      <alignment horizontal="center" vertical="center" wrapText="1"/>
    </xf>
    <xf numFmtId="1" fontId="64" fillId="0" borderId="72" xfId="1" applyNumberFormat="1" applyFont="1" applyFill="1" applyBorder="1" applyAlignment="1">
      <alignment horizontal="center" vertical="center" wrapText="1"/>
    </xf>
    <xf numFmtId="1" fontId="66" fillId="0" borderId="81" xfId="1" applyNumberFormat="1" applyFont="1" applyFill="1" applyBorder="1"/>
    <xf numFmtId="1" fontId="65" fillId="0" borderId="82" xfId="1" applyNumberFormat="1" applyFont="1" applyFill="1" applyBorder="1" applyAlignment="1">
      <alignment horizontal="left" vertical="center" wrapText="1"/>
    </xf>
    <xf numFmtId="1" fontId="69" fillId="0" borderId="83" xfId="1" applyNumberFormat="1" applyFont="1" applyFill="1" applyBorder="1" applyAlignment="1">
      <alignment horizontal="center" vertical="center" wrapText="1"/>
    </xf>
    <xf numFmtId="1" fontId="69" fillId="0" borderId="84" xfId="1" applyNumberFormat="1" applyFont="1" applyFill="1" applyBorder="1" applyAlignment="1">
      <alignment horizontal="center" vertical="center" wrapText="1"/>
    </xf>
    <xf numFmtId="1" fontId="69" fillId="0" borderId="85" xfId="1" applyNumberFormat="1" applyFont="1" applyFill="1" applyBorder="1" applyAlignment="1">
      <alignment horizontal="center" vertical="center" wrapText="1"/>
    </xf>
    <xf numFmtId="1" fontId="69" fillId="0" borderId="82" xfId="1" applyNumberFormat="1" applyFont="1" applyFill="1" applyBorder="1" applyAlignment="1">
      <alignment horizontal="center" vertical="center" wrapText="1"/>
    </xf>
    <xf numFmtId="1" fontId="71" fillId="0" borderId="86" xfId="1" applyNumberFormat="1" applyFont="1" applyFill="1" applyBorder="1" applyAlignment="1">
      <alignment horizontal="center"/>
    </xf>
    <xf numFmtId="1" fontId="71" fillId="0" borderId="88" xfId="1" applyNumberFormat="1" applyFont="1" applyFill="1" applyBorder="1" applyAlignment="1">
      <alignment horizontal="center" vertical="center"/>
    </xf>
    <xf numFmtId="1" fontId="71" fillId="0" borderId="89" xfId="1" applyNumberFormat="1" applyFont="1" applyFill="1" applyBorder="1" applyAlignment="1">
      <alignment horizontal="center" vertical="center"/>
    </xf>
    <xf numFmtId="165" fontId="71" fillId="0" borderId="89" xfId="1" applyNumberFormat="1" applyFont="1" applyFill="1" applyBorder="1" applyAlignment="1">
      <alignment horizontal="center" vertical="center"/>
    </xf>
    <xf numFmtId="1" fontId="72" fillId="0" borderId="87" xfId="1" applyNumberFormat="1" applyFont="1" applyFill="1" applyBorder="1" applyAlignment="1">
      <alignment horizontal="center" vertical="center"/>
    </xf>
    <xf numFmtId="1" fontId="71" fillId="0" borderId="86" xfId="1" applyNumberFormat="1" applyFont="1" applyFill="1" applyBorder="1" applyAlignment="1">
      <alignment horizontal="center" vertical="center"/>
    </xf>
    <xf numFmtId="1" fontId="65" fillId="0" borderId="90" xfId="1" applyNumberFormat="1" applyFont="1" applyFill="1" applyBorder="1" applyAlignment="1">
      <alignment horizontal="left" wrapText="1"/>
    </xf>
    <xf numFmtId="1" fontId="71" fillId="0" borderId="91" xfId="1" applyNumberFormat="1" applyFont="1" applyFill="1" applyBorder="1" applyAlignment="1">
      <alignment horizontal="center" vertical="center"/>
    </xf>
    <xf numFmtId="1" fontId="71" fillId="0" borderId="92" xfId="1" applyNumberFormat="1" applyFont="1" applyFill="1" applyBorder="1" applyAlignment="1">
      <alignment horizontal="center" vertical="center"/>
    </xf>
    <xf numFmtId="1" fontId="72" fillId="0" borderId="90" xfId="1" applyNumberFormat="1" applyFont="1" applyFill="1" applyBorder="1" applyAlignment="1">
      <alignment horizontal="center" vertical="top"/>
    </xf>
    <xf numFmtId="1" fontId="71" fillId="0" borderId="93" xfId="1" applyNumberFormat="1" applyFont="1" applyFill="1" applyBorder="1" applyAlignment="1">
      <alignment horizontal="center"/>
    </xf>
    <xf numFmtId="1" fontId="71" fillId="0" borderId="93" xfId="1" applyNumberFormat="1" applyFont="1" applyFill="1" applyBorder="1" applyAlignment="1">
      <alignment horizontal="center" vertical="top"/>
    </xf>
    <xf numFmtId="1" fontId="65" fillId="0" borderId="90" xfId="1" applyNumberFormat="1" applyFont="1" applyFill="1" applyBorder="1" applyAlignment="1">
      <alignment horizontal="left" vertical="top"/>
    </xf>
    <xf numFmtId="1" fontId="71" fillId="0" borderId="91" xfId="1" applyNumberFormat="1" applyFont="1" applyFill="1" applyBorder="1" applyAlignment="1">
      <alignment horizontal="center" vertical="top"/>
    </xf>
    <xf numFmtId="1" fontId="71" fillId="0" borderId="92" xfId="1" applyNumberFormat="1" applyFont="1" applyFill="1" applyBorder="1" applyAlignment="1">
      <alignment horizontal="center" vertical="top"/>
    </xf>
    <xf numFmtId="1" fontId="65" fillId="0" borderId="90" xfId="1" applyNumberFormat="1" applyFont="1" applyFill="1" applyBorder="1" applyAlignment="1">
      <alignment horizontal="left" vertical="top" wrapText="1"/>
    </xf>
    <xf numFmtId="1" fontId="65" fillId="0" borderId="90" xfId="1" applyNumberFormat="1" applyFont="1" applyFill="1" applyBorder="1" applyAlignment="1">
      <alignment horizontal="left"/>
    </xf>
    <xf numFmtId="1" fontId="72" fillId="0" borderId="90" xfId="1" applyNumberFormat="1" applyFont="1" applyFill="1" applyBorder="1" applyAlignment="1">
      <alignment horizontal="center" vertical="center"/>
    </xf>
    <xf numFmtId="1" fontId="71" fillId="0" borderId="78" xfId="1" applyNumberFormat="1" applyFont="1" applyFill="1" applyBorder="1" applyAlignment="1">
      <alignment horizontal="center" vertical="center"/>
    </xf>
    <xf numFmtId="1" fontId="71" fillId="0" borderId="75" xfId="1" applyNumberFormat="1" applyFont="1" applyFill="1" applyBorder="1" applyAlignment="1">
      <alignment horizontal="center" vertical="center"/>
    </xf>
    <xf numFmtId="1" fontId="71" fillId="0" borderId="76" xfId="1" applyNumberFormat="1" applyFont="1" applyFill="1" applyBorder="1" applyAlignment="1">
      <alignment horizontal="center" vertical="center"/>
    </xf>
    <xf numFmtId="0" fontId="65" fillId="0" borderId="94" xfId="1" applyFont="1" applyFill="1" applyBorder="1" applyAlignment="1">
      <alignment horizontal="center" vertical="center"/>
    </xf>
    <xf numFmtId="1" fontId="72" fillId="0" borderId="95" xfId="0" applyNumberFormat="1" applyFont="1" applyBorder="1"/>
    <xf numFmtId="1" fontId="73" fillId="0" borderId="96" xfId="1" applyNumberFormat="1" applyFont="1" applyFill="1" applyBorder="1" applyAlignment="1">
      <alignment horizontal="right" vertical="center"/>
    </xf>
    <xf numFmtId="1" fontId="73" fillId="0" borderId="97" xfId="1" applyNumberFormat="1" applyFont="1" applyFill="1" applyBorder="1" applyAlignment="1">
      <alignment horizontal="center" vertical="center"/>
    </xf>
    <xf numFmtId="1" fontId="72" fillId="0" borderId="96" xfId="1" applyNumberFormat="1" applyFont="1" applyFill="1" applyBorder="1" applyAlignment="1">
      <alignment horizontal="center" vertical="center"/>
    </xf>
    <xf numFmtId="1" fontId="72" fillId="0" borderId="95" xfId="1" applyNumberFormat="1" applyFont="1" applyFill="1" applyBorder="1" applyAlignment="1">
      <alignment horizontal="center" vertical="center"/>
    </xf>
    <xf numFmtId="1" fontId="74" fillId="0" borderId="96" xfId="1" applyNumberFormat="1" applyFont="1" applyFill="1" applyBorder="1" applyAlignment="1">
      <alignment horizontal="right" vertical="center"/>
    </xf>
    <xf numFmtId="1" fontId="74" fillId="0" borderId="97" xfId="1" applyNumberFormat="1" applyFont="1" applyFill="1" applyBorder="1" applyAlignment="1">
      <alignment horizontal="center" vertical="center"/>
    </xf>
    <xf numFmtId="165" fontId="74" fillId="0" borderId="97" xfId="1" applyNumberFormat="1" applyFont="1" applyFill="1" applyBorder="1" applyAlignment="1">
      <alignment horizontal="center" vertical="center"/>
    </xf>
    <xf numFmtId="1" fontId="71" fillId="0" borderId="96" xfId="1" applyNumberFormat="1" applyFont="1" applyFill="1" applyBorder="1" applyAlignment="1">
      <alignment horizontal="center" vertical="center"/>
    </xf>
    <xf numFmtId="2" fontId="69" fillId="0" borderId="5" xfId="1" applyNumberFormat="1" applyFont="1" applyFill="1" applyAlignment="1">
      <alignment horizontal="left" vertical="center"/>
    </xf>
    <xf numFmtId="0" fontId="66" fillId="0" borderId="5" xfId="1" applyFont="1" applyFill="1"/>
    <xf numFmtId="1" fontId="72" fillId="0" borderId="0" xfId="0" applyNumberFormat="1" applyFont="1"/>
    <xf numFmtId="1" fontId="73" fillId="0" borderId="5" xfId="1" applyNumberFormat="1" applyFont="1" applyFill="1" applyBorder="1" applyAlignment="1">
      <alignment horizontal="right" vertical="center"/>
    </xf>
    <xf numFmtId="1" fontId="73" fillId="0" borderId="5" xfId="1" applyNumberFormat="1" applyFont="1" applyFill="1" applyBorder="1" applyAlignment="1">
      <alignment horizontal="center" vertical="center"/>
    </xf>
    <xf numFmtId="165" fontId="73" fillId="0" borderId="5" xfId="1" applyNumberFormat="1" applyFont="1" applyFill="1" applyBorder="1" applyAlignment="1">
      <alignment horizontal="center" vertical="center"/>
    </xf>
    <xf numFmtId="1" fontId="72" fillId="0" borderId="5" xfId="1" applyNumberFormat="1" applyFont="1" applyFill="1" applyBorder="1" applyAlignment="1">
      <alignment horizontal="center" vertical="center"/>
    </xf>
    <xf numFmtId="1" fontId="74" fillId="0" borderId="5" xfId="1" applyNumberFormat="1" applyFont="1" applyFill="1" applyBorder="1" applyAlignment="1">
      <alignment horizontal="right" vertical="center"/>
    </xf>
    <xf numFmtId="1" fontId="74" fillId="0" borderId="5" xfId="1" applyNumberFormat="1" applyFont="1" applyFill="1" applyBorder="1" applyAlignment="1">
      <alignment horizontal="center" vertical="center"/>
    </xf>
    <xf numFmtId="165" fontId="74" fillId="0" borderId="5" xfId="1" applyNumberFormat="1" applyFont="1" applyFill="1" applyBorder="1" applyAlignment="1">
      <alignment horizontal="center" vertical="center"/>
    </xf>
    <xf numFmtId="1" fontId="71" fillId="0" borderId="5" xfId="1" applyNumberFormat="1" applyFont="1" applyFill="1" applyBorder="1" applyAlignment="1">
      <alignment horizontal="center" vertical="center"/>
    </xf>
    <xf numFmtId="1" fontId="64" fillId="0" borderId="5" xfId="1" applyNumberFormat="1" applyFont="1" applyFill="1" applyBorder="1" applyAlignment="1">
      <alignment horizontal="right" vertical="center"/>
    </xf>
    <xf numFmtId="1" fontId="64" fillId="0" borderId="5" xfId="1" applyNumberFormat="1" applyFont="1" applyFill="1" applyBorder="1" applyAlignment="1">
      <alignment horizontal="center" vertical="center"/>
    </xf>
    <xf numFmtId="165" fontId="64" fillId="0" borderId="5" xfId="1" applyNumberFormat="1" applyFont="1" applyFill="1" applyBorder="1" applyAlignment="1">
      <alignment horizontal="center" vertical="center"/>
    </xf>
    <xf numFmtId="1" fontId="70" fillId="0" borderId="5" xfId="1" applyNumberFormat="1" applyFont="1" applyFill="1" applyBorder="1" applyAlignment="1">
      <alignment horizontal="center" vertical="center"/>
    </xf>
    <xf numFmtId="1" fontId="69" fillId="0" borderId="5" xfId="1" applyNumberFormat="1" applyFont="1" applyFill="1" applyBorder="1" applyAlignment="1">
      <alignment horizontal="right" vertical="center"/>
    </xf>
    <xf numFmtId="1" fontId="69" fillId="0" borderId="5" xfId="1" applyNumberFormat="1" applyFont="1" applyFill="1" applyBorder="1" applyAlignment="1">
      <alignment horizontal="center" vertical="center"/>
    </xf>
    <xf numFmtId="1" fontId="65" fillId="0" borderId="5" xfId="1" applyNumberFormat="1" applyFont="1" applyFill="1" applyBorder="1" applyAlignment="1">
      <alignment horizontal="center" vertical="center"/>
    </xf>
    <xf numFmtId="1" fontId="64" fillId="0" borderId="102" xfId="1" applyNumberFormat="1" applyFont="1" applyFill="1" applyBorder="1" applyAlignment="1">
      <alignment horizontal="center" vertical="center"/>
    </xf>
    <xf numFmtId="1" fontId="66" fillId="0" borderId="104" xfId="1" applyNumberFormat="1" applyFont="1" applyFill="1" applyBorder="1"/>
    <xf numFmtId="1" fontId="66" fillId="0" borderId="112" xfId="1" applyNumberFormat="1" applyFont="1" applyFill="1" applyBorder="1"/>
    <xf numFmtId="1" fontId="64" fillId="0" borderId="116" xfId="1" applyNumberFormat="1" applyFont="1" applyFill="1" applyBorder="1" applyAlignment="1">
      <alignment horizontal="center" vertical="center" wrapText="1"/>
    </xf>
    <xf numFmtId="1" fontId="64" fillId="0" borderId="117" xfId="1" applyNumberFormat="1" applyFont="1" applyFill="1" applyBorder="1" applyAlignment="1">
      <alignment horizontal="center" vertical="center" wrapText="1"/>
    </xf>
    <xf numFmtId="1" fontId="66" fillId="0" borderId="118" xfId="1" applyNumberFormat="1" applyFont="1" applyFill="1" applyBorder="1"/>
    <xf numFmtId="1" fontId="69" fillId="0" borderId="116" xfId="1" applyNumberFormat="1" applyFont="1" applyFill="1" applyBorder="1" applyAlignment="1">
      <alignment horizontal="center" vertical="center" wrapText="1"/>
    </xf>
    <xf numFmtId="1" fontId="69" fillId="0" borderId="117" xfId="1" applyNumberFormat="1" applyFont="1" applyFill="1" applyBorder="1" applyAlignment="1">
      <alignment horizontal="center" vertical="center" wrapText="1"/>
    </xf>
    <xf numFmtId="1" fontId="66" fillId="0" borderId="69" xfId="1" applyNumberFormat="1" applyFont="1" applyFill="1" applyBorder="1" applyAlignment="1">
      <alignment horizontal="center"/>
    </xf>
    <xf numFmtId="1" fontId="65" fillId="0" borderId="120" xfId="1" applyNumberFormat="1" applyFont="1" applyFill="1" applyBorder="1"/>
    <xf numFmtId="1" fontId="65" fillId="0" borderId="121" xfId="1" applyNumberFormat="1" applyFont="1" applyFill="1" applyBorder="1" applyAlignment="1">
      <alignment horizontal="center" vertical="center"/>
    </xf>
    <xf numFmtId="1" fontId="65" fillId="0" borderId="122" xfId="1" applyNumberFormat="1" applyFont="1" applyFill="1" applyBorder="1" applyAlignment="1">
      <alignment horizontal="center" vertical="center"/>
    </xf>
    <xf numFmtId="1" fontId="65" fillId="0" borderId="91" xfId="1" applyNumberFormat="1" applyFont="1" applyFill="1" applyBorder="1" applyAlignment="1">
      <alignment horizontal="center" vertical="center"/>
    </xf>
    <xf numFmtId="1" fontId="65" fillId="0" borderId="92" xfId="1" applyNumberFormat="1" applyFont="1" applyFill="1" applyBorder="1" applyAlignment="1">
      <alignment horizontal="center" vertical="center"/>
    </xf>
    <xf numFmtId="1" fontId="65" fillId="0" borderId="90" xfId="1" applyNumberFormat="1" applyFont="1" applyFill="1" applyBorder="1" applyAlignment="1">
      <alignment horizontal="center" vertical="center"/>
    </xf>
    <xf numFmtId="1" fontId="70" fillId="0" borderId="122" xfId="1" applyNumberFormat="1" applyFont="1" applyFill="1" applyBorder="1" applyAlignment="1">
      <alignment horizontal="center" vertical="center"/>
    </xf>
    <xf numFmtId="1" fontId="65" fillId="0" borderId="123" xfId="1" applyNumberFormat="1" applyFont="1" applyFill="1" applyBorder="1" applyAlignment="1">
      <alignment horizontal="center" vertical="center"/>
    </xf>
    <xf numFmtId="1" fontId="65" fillId="0" borderId="124" xfId="1" applyNumberFormat="1" applyFont="1" applyFill="1" applyBorder="1"/>
    <xf numFmtId="1" fontId="65" fillId="0" borderId="94" xfId="1" applyNumberFormat="1" applyFont="1" applyFill="1" applyBorder="1" applyAlignment="1">
      <alignment horizontal="center" vertical="center"/>
    </xf>
    <xf numFmtId="1" fontId="66" fillId="0" borderId="122" xfId="1" applyNumberFormat="1" applyFont="1" applyFill="1" applyBorder="1" applyAlignment="1">
      <alignment horizontal="center"/>
    </xf>
    <xf numFmtId="1" fontId="66" fillId="0" borderId="120" xfId="1" applyNumberFormat="1" applyFont="1" applyFill="1" applyBorder="1" applyAlignment="1">
      <alignment horizontal="center"/>
    </xf>
    <xf numFmtId="1" fontId="65" fillId="0" borderId="120" xfId="1" applyNumberFormat="1" applyFont="1" applyFill="1" applyBorder="1" applyAlignment="1">
      <alignment horizontal="left" vertical="center"/>
    </xf>
    <xf numFmtId="1" fontId="65" fillId="0" borderId="125" xfId="1" applyNumberFormat="1" applyFont="1" applyFill="1" applyBorder="1" applyAlignment="1">
      <alignment horizontal="center" vertical="center"/>
    </xf>
    <xf numFmtId="0" fontId="65" fillId="0" borderId="5" xfId="1" applyFont="1" applyFill="1" applyBorder="1" applyAlignment="1">
      <alignment horizontal="center" vertical="center"/>
    </xf>
    <xf numFmtId="1" fontId="70" fillId="0" borderId="127" xfId="1" applyNumberFormat="1" applyFont="1" applyFill="1" applyBorder="1" applyAlignment="1">
      <alignment horizontal="center" vertical="center"/>
    </xf>
    <xf numFmtId="1" fontId="66" fillId="0" borderId="128" xfId="1" applyNumberFormat="1" applyFont="1" applyFill="1" applyBorder="1"/>
    <xf numFmtId="1" fontId="64" fillId="0" borderId="129" xfId="1" applyNumberFormat="1" applyFont="1" applyFill="1" applyBorder="1" applyAlignment="1">
      <alignment horizontal="right" vertical="center"/>
    </xf>
    <xf numFmtId="1" fontId="64" fillId="0" borderId="130" xfId="1" applyNumberFormat="1" applyFont="1" applyFill="1" applyBorder="1" applyAlignment="1">
      <alignment horizontal="center" vertical="center"/>
    </xf>
    <xf numFmtId="1" fontId="70" fillId="0" borderId="131" xfId="1" applyNumberFormat="1" applyFont="1" applyFill="1" applyBorder="1" applyAlignment="1">
      <alignment horizontal="center" vertical="center"/>
    </xf>
    <xf numFmtId="1" fontId="69" fillId="0" borderId="129" xfId="1" applyNumberFormat="1" applyFont="1" applyFill="1" applyBorder="1" applyAlignment="1">
      <alignment horizontal="right" vertical="center"/>
    </xf>
    <xf numFmtId="1" fontId="69" fillId="0" borderId="130" xfId="1" applyNumberFormat="1" applyFont="1" applyFill="1" applyBorder="1" applyAlignment="1">
      <alignment horizontal="center" vertical="center"/>
    </xf>
    <xf numFmtId="165" fontId="66" fillId="0" borderId="5" xfId="1" applyNumberFormat="1" applyFont="1" applyFill="1"/>
    <xf numFmtId="1" fontId="66" fillId="0" borderId="5" xfId="1" applyNumberFormat="1" applyFont="1" applyFill="1" applyBorder="1"/>
    <xf numFmtId="165" fontId="69" fillId="0" borderId="5" xfId="1" applyNumberFormat="1" applyFont="1" applyFill="1" applyAlignment="1">
      <alignment horizontal="left" vertical="center"/>
    </xf>
    <xf numFmtId="0" fontId="66" fillId="0" borderId="5" xfId="1" applyFont="1" applyFill="1" applyBorder="1"/>
    <xf numFmtId="0" fontId="64" fillId="0" borderId="5" xfId="1" applyFont="1" applyFill="1" applyBorder="1" applyAlignment="1">
      <alignment horizontal="center" vertical="center" wrapText="1"/>
    </xf>
    <xf numFmtId="0" fontId="69" fillId="0" borderId="5" xfId="1" applyFont="1" applyFill="1" applyBorder="1" applyAlignment="1">
      <alignment horizontal="center" vertical="center" wrapText="1"/>
    </xf>
    <xf numFmtId="0" fontId="66" fillId="0" borderId="5" xfId="1" applyFont="1" applyFill="1" applyBorder="1" applyAlignment="1">
      <alignment horizontal="center"/>
    </xf>
    <xf numFmtId="0" fontId="65" fillId="0" borderId="5" xfId="1" applyFont="1" applyFill="1" applyBorder="1" applyAlignment="1">
      <alignment horizontal="left" vertical="center"/>
    </xf>
    <xf numFmtId="0" fontId="65" fillId="0" borderId="5" xfId="1" applyFont="1" applyFill="1" applyBorder="1"/>
    <xf numFmtId="0" fontId="65" fillId="0" borderId="5" xfId="1" applyFont="1" applyFill="1" applyBorder="1" applyAlignment="1">
      <alignment wrapText="1"/>
    </xf>
    <xf numFmtId="0" fontId="70" fillId="0" borderId="5" xfId="1" applyFont="1" applyFill="1" applyBorder="1" applyAlignment="1">
      <alignment horizontal="center" vertical="center"/>
    </xf>
    <xf numFmtId="0" fontId="64" fillId="0" borderId="5" xfId="1" applyFont="1" applyFill="1" applyBorder="1" applyAlignment="1">
      <alignment horizontal="right" vertical="center"/>
    </xf>
    <xf numFmtId="0" fontId="64" fillId="0" borderId="5" xfId="1" applyFont="1" applyFill="1" applyBorder="1" applyAlignment="1">
      <alignment horizontal="center" vertical="center"/>
    </xf>
    <xf numFmtId="0" fontId="69" fillId="0" borderId="5" xfId="1" applyFont="1" applyFill="1" applyBorder="1" applyAlignment="1">
      <alignment horizontal="right" vertical="center"/>
    </xf>
    <xf numFmtId="165" fontId="69" fillId="0" borderId="5" xfId="1" applyNumberFormat="1" applyFont="1" applyFill="1" applyBorder="1" applyAlignment="1">
      <alignment horizontal="center" vertical="center"/>
    </xf>
    <xf numFmtId="0" fontId="69" fillId="0" borderId="5" xfId="1" applyFont="1" applyFill="1" applyBorder="1" applyAlignment="1">
      <alignment horizontal="center" vertical="center"/>
    </xf>
    <xf numFmtId="0" fontId="64" fillId="0" borderId="5" xfId="1" applyFont="1" applyFill="1" applyBorder="1" applyAlignment="1">
      <alignment horizontal="left" vertical="center"/>
    </xf>
    <xf numFmtId="0" fontId="63" fillId="0" borderId="5" xfId="1" applyFont="1" applyFill="1" applyBorder="1" applyAlignment="1">
      <alignment horizontal="center"/>
    </xf>
    <xf numFmtId="0" fontId="75" fillId="0" borderId="5" xfId="1" applyFont="1" applyFill="1"/>
    <xf numFmtId="0" fontId="70" fillId="0" borderId="5" xfId="1" applyFont="1" applyFill="1" applyBorder="1"/>
    <xf numFmtId="0" fontId="64" fillId="0" borderId="5" xfId="1" applyFont="1" applyFill="1"/>
    <xf numFmtId="0" fontId="63" fillId="0" borderId="5" xfId="1" applyFont="1" applyFill="1"/>
    <xf numFmtId="0" fontId="70" fillId="0" borderId="5" xfId="1" applyFont="1" applyFill="1" applyBorder="1" applyAlignment="1">
      <alignment vertical="center"/>
    </xf>
    <xf numFmtId="0" fontId="70" fillId="0" borderId="5" xfId="1" applyFont="1" applyFill="1" applyBorder="1" applyAlignment="1">
      <alignment horizontal="center" vertical="center" wrapText="1"/>
    </xf>
    <xf numFmtId="0" fontId="63" fillId="0" borderId="5" xfId="1" applyFont="1" applyFill="1" applyBorder="1" applyAlignment="1" applyProtection="1">
      <alignment horizontal="left" wrapText="1"/>
    </xf>
    <xf numFmtId="0" fontId="63" fillId="0" borderId="5" xfId="1" applyFont="1" applyFill="1" applyBorder="1" applyAlignment="1" applyProtection="1">
      <alignment horizontal="center" vertical="center" wrapText="1"/>
    </xf>
    <xf numFmtId="0" fontId="70" fillId="0" borderId="5" xfId="1" applyFont="1" applyFill="1" applyBorder="1" applyAlignment="1"/>
    <xf numFmtId="0" fontId="70" fillId="0" borderId="5" xfId="1" applyFont="1" applyFill="1" applyBorder="1" applyAlignment="1" applyProtection="1">
      <alignment horizontal="left" wrapText="1"/>
    </xf>
    <xf numFmtId="0" fontId="70" fillId="0" borderId="5" xfId="1" applyFont="1" applyFill="1" applyBorder="1" applyAlignment="1">
      <alignment wrapText="1"/>
    </xf>
    <xf numFmtId="1" fontId="63" fillId="0" borderId="5" xfId="1" applyNumberFormat="1" applyFont="1" applyFill="1" applyBorder="1" applyAlignment="1" applyProtection="1">
      <alignment horizontal="center" vertical="center" wrapText="1"/>
    </xf>
    <xf numFmtId="0" fontId="63" fillId="0" borderId="5" xfId="1" applyFont="1" applyFill="1" applyBorder="1" applyAlignment="1" applyProtection="1">
      <alignment horizontal="center" wrapText="1"/>
    </xf>
    <xf numFmtId="1" fontId="65" fillId="0" borderId="87" xfId="1" applyNumberFormat="1" applyFont="1" applyFill="1" applyBorder="1" applyAlignment="1">
      <alignment horizontal="left" wrapText="1"/>
    </xf>
    <xf numFmtId="1" fontId="65" fillId="0" borderId="90" xfId="1" applyNumberFormat="1" applyFont="1" applyFill="1" applyBorder="1" applyAlignment="1">
      <alignment horizontal="left" vertical="center" wrapText="1"/>
    </xf>
    <xf numFmtId="1" fontId="65" fillId="0" borderId="72" xfId="1" applyNumberFormat="1" applyFont="1" applyFill="1" applyBorder="1" applyAlignment="1">
      <alignment horizontal="left" wrapText="1"/>
    </xf>
    <xf numFmtId="1" fontId="65" fillId="0" borderId="77" xfId="1" applyNumberFormat="1" applyFont="1" applyFill="1" applyBorder="1" applyAlignment="1">
      <alignment horizontal="left" wrapText="1"/>
    </xf>
    <xf numFmtId="1" fontId="72" fillId="0" borderId="89" xfId="1" applyNumberFormat="1" applyFont="1" applyFill="1" applyBorder="1" applyAlignment="1">
      <alignment horizontal="center" vertical="center"/>
    </xf>
    <xf numFmtId="165" fontId="64" fillId="0" borderId="71" xfId="1" applyNumberFormat="1" applyFont="1" applyFill="1" applyBorder="1" applyAlignment="1">
      <alignment horizontal="center" vertical="center" wrapText="1"/>
    </xf>
    <xf numFmtId="0" fontId="60" fillId="0" borderId="0" xfId="0" applyFont="1" applyFill="1"/>
    <xf numFmtId="49" fontId="4" fillId="4" borderId="5" xfId="0" applyNumberFormat="1" applyFont="1" applyFill="1" applyBorder="1" applyAlignment="1">
      <alignment horizontal="left"/>
    </xf>
    <xf numFmtId="0" fontId="52" fillId="4" borderId="5" xfId="0" applyFont="1" applyFill="1" applyBorder="1" applyAlignment="1"/>
    <xf numFmtId="0" fontId="18" fillId="4" borderId="5" xfId="0" applyFont="1" applyFill="1" applyBorder="1" applyAlignment="1"/>
    <xf numFmtId="49" fontId="18" fillId="4" borderId="5" xfId="0" applyNumberFormat="1" applyFont="1" applyFill="1" applyBorder="1" applyAlignment="1">
      <alignment horizontal="right"/>
    </xf>
    <xf numFmtId="0" fontId="0" fillId="0" borderId="5" xfId="0" applyNumberFormat="1" applyFont="1" applyBorder="1" applyAlignment="1"/>
    <xf numFmtId="0" fontId="0" fillId="4" borderId="5" xfId="0" applyFont="1" applyFill="1" applyBorder="1" applyAlignment="1"/>
    <xf numFmtId="0" fontId="0" fillId="4" borderId="5" xfId="0" applyFont="1" applyFill="1" applyBorder="1" applyAlignment="1">
      <alignment vertical="top" wrapText="1"/>
    </xf>
    <xf numFmtId="0" fontId="4" fillId="4" borderId="5" xfId="0" applyFont="1" applyFill="1" applyBorder="1" applyAlignment="1">
      <alignment vertical="center"/>
    </xf>
    <xf numFmtId="49" fontId="15" fillId="4" borderId="5" xfId="0" applyNumberFormat="1" applyFont="1" applyFill="1" applyBorder="1" applyAlignment="1">
      <alignment vertical="top"/>
    </xf>
    <xf numFmtId="0" fontId="15" fillId="4" borderId="5" xfId="0" applyFont="1" applyFill="1" applyBorder="1" applyAlignment="1">
      <alignment horizontal="left" vertical="top"/>
    </xf>
    <xf numFmtId="0" fontId="16" fillId="4" borderId="5" xfId="0" applyFont="1" applyFill="1" applyBorder="1" applyAlignment="1">
      <alignment horizontal="center"/>
    </xf>
    <xf numFmtId="0" fontId="17" fillId="4" borderId="5" xfId="0" applyFont="1" applyFill="1" applyBorder="1" applyAlignment="1">
      <alignment vertical="center"/>
    </xf>
    <xf numFmtId="49" fontId="4" fillId="4" borderId="5" xfId="0" applyNumberFormat="1" applyFont="1" applyFill="1" applyBorder="1" applyAlignment="1">
      <alignment vertical="center"/>
    </xf>
    <xf numFmtId="0" fontId="6" fillId="4" borderId="5" xfId="0" applyFont="1" applyFill="1" applyBorder="1" applyAlignment="1">
      <alignment horizontal="center" vertical="center"/>
    </xf>
    <xf numFmtId="0" fontId="14" fillId="4" borderId="5" xfId="0" applyFont="1" applyFill="1" applyBorder="1" applyAlignment="1">
      <alignment vertical="top"/>
    </xf>
    <xf numFmtId="49" fontId="18" fillId="4" borderId="5" xfId="0" applyNumberFormat="1" applyFont="1" applyFill="1" applyBorder="1" applyAlignment="1">
      <alignment horizontal="left" vertical="top"/>
    </xf>
    <xf numFmtId="0" fontId="13" fillId="4" borderId="5" xfId="0" applyFont="1" applyFill="1" applyBorder="1" applyAlignment="1">
      <alignment horizontal="center" vertical="top"/>
    </xf>
    <xf numFmtId="0" fontId="13" fillId="4" borderId="5" xfId="0" applyFont="1" applyFill="1" applyBorder="1" applyAlignment="1">
      <alignment horizontal="left" wrapText="1"/>
    </xf>
    <xf numFmtId="0" fontId="13" fillId="4" borderId="5" xfId="0" applyFont="1" applyFill="1" applyBorder="1" applyAlignment="1">
      <alignment horizontal="left" vertical="top"/>
    </xf>
    <xf numFmtId="49" fontId="4" fillId="4" borderId="5" xfId="0" applyNumberFormat="1" applyFont="1" applyFill="1" applyBorder="1" applyAlignment="1">
      <alignment horizontal="left" vertical="center"/>
    </xf>
    <xf numFmtId="0" fontId="6" fillId="4" borderId="5" xfId="0" applyFont="1" applyFill="1" applyBorder="1" applyAlignment="1">
      <alignment horizontal="left"/>
    </xf>
    <xf numFmtId="0" fontId="10" fillId="4" borderId="5" xfId="0" applyFont="1" applyFill="1" applyBorder="1" applyAlignment="1">
      <alignment horizontal="left"/>
    </xf>
    <xf numFmtId="0" fontId="10" fillId="4" borderId="5" xfId="0" applyFont="1" applyFill="1" applyBorder="1" applyAlignment="1">
      <alignment wrapText="1"/>
    </xf>
    <xf numFmtId="0" fontId="14" fillId="4" borderId="5" xfId="0" applyFont="1" applyFill="1" applyBorder="1" applyAlignment="1">
      <alignment horizontal="center" vertical="top"/>
    </xf>
    <xf numFmtId="49" fontId="10" fillId="4" borderId="5" xfId="0" applyNumberFormat="1" applyFont="1" applyFill="1" applyBorder="1" applyAlignment="1"/>
    <xf numFmtId="49" fontId="10" fillId="4" borderId="5" xfId="0" applyNumberFormat="1" applyFont="1" applyFill="1" applyBorder="1" applyAlignment="1">
      <alignment horizontal="center"/>
    </xf>
    <xf numFmtId="0" fontId="18" fillId="4" borderId="5" xfId="0" applyFont="1" applyFill="1" applyBorder="1" applyAlignment="1">
      <alignment horizontal="center"/>
    </xf>
    <xf numFmtId="0" fontId="18" fillId="4" borderId="5" xfId="0" applyFont="1" applyFill="1" applyBorder="1" applyAlignment="1">
      <alignment horizontal="left" vertical="center"/>
    </xf>
    <xf numFmtId="49" fontId="4" fillId="4" borderId="5" xfId="0" applyNumberFormat="1" applyFont="1" applyFill="1" applyBorder="1" applyAlignment="1"/>
    <xf numFmtId="49" fontId="19" fillId="4" borderId="5" xfId="0" applyNumberFormat="1" applyFont="1" applyFill="1" applyBorder="1" applyAlignment="1">
      <alignment horizontal="center" vertical="top"/>
    </xf>
    <xf numFmtId="49" fontId="4" fillId="4" borderId="5" xfId="0" applyNumberFormat="1" applyFont="1" applyFill="1" applyBorder="1" applyAlignment="1">
      <alignment horizontal="center" vertical="top"/>
    </xf>
    <xf numFmtId="49" fontId="18" fillId="4" borderId="5" xfId="0" applyNumberFormat="1" applyFont="1" applyFill="1" applyBorder="1" applyAlignment="1">
      <alignment horizontal="left"/>
    </xf>
    <xf numFmtId="0" fontId="6" fillId="4" borderId="5" xfId="0" applyFont="1" applyFill="1" applyBorder="1" applyAlignment="1">
      <alignment horizontal="center"/>
    </xf>
    <xf numFmtId="0" fontId="20" fillId="4" borderId="5" xfId="0" applyFont="1" applyFill="1" applyBorder="1" applyAlignment="1"/>
    <xf numFmtId="49" fontId="15" fillId="4" borderId="5" xfId="0" applyNumberFormat="1" applyFont="1" applyFill="1" applyBorder="1" applyAlignment="1">
      <alignment horizontal="center" vertical="center"/>
    </xf>
    <xf numFmtId="0" fontId="10" fillId="4" borderId="5" xfId="0" applyFont="1" applyFill="1" applyBorder="1" applyAlignment="1"/>
    <xf numFmtId="0" fontId="20" fillId="4" borderId="5" xfId="0" applyFont="1" applyFill="1" applyBorder="1" applyAlignment="1">
      <alignment vertical="center"/>
    </xf>
    <xf numFmtId="0" fontId="13" fillId="4" borderId="5" xfId="0" applyFont="1" applyFill="1" applyBorder="1" applyAlignment="1"/>
    <xf numFmtId="49" fontId="4" fillId="4" borderId="5" xfId="0" applyNumberFormat="1" applyFont="1" applyFill="1" applyBorder="1" applyAlignment="1">
      <alignment horizontal="center" vertical="center"/>
    </xf>
    <xf numFmtId="0" fontId="13" fillId="4" borderId="5" xfId="0" applyFont="1" applyFill="1" applyBorder="1" applyAlignment="1">
      <alignment horizontal="left"/>
    </xf>
    <xf numFmtId="0" fontId="13" fillId="4" borderId="5" xfId="0" applyFont="1" applyFill="1" applyBorder="1" applyAlignment="1">
      <alignment horizontal="center" vertical="center"/>
    </xf>
    <xf numFmtId="0" fontId="14" fillId="4" borderId="5" xfId="0" applyFont="1" applyFill="1" applyBorder="1" applyAlignment="1">
      <alignment horizontal="left" vertical="top"/>
    </xf>
    <xf numFmtId="0" fontId="22" fillId="4" borderId="5" xfId="0" applyFont="1" applyFill="1" applyBorder="1" applyAlignment="1">
      <alignment horizontal="center" vertical="center"/>
    </xf>
    <xf numFmtId="0" fontId="4" fillId="4" borderId="5" xfId="0" applyFont="1" applyFill="1" applyBorder="1" applyAlignment="1">
      <alignment horizontal="center" vertical="center"/>
    </xf>
    <xf numFmtId="49" fontId="23" fillId="4" borderId="5" xfId="0" applyNumberFormat="1" applyFont="1" applyFill="1" applyBorder="1" applyAlignment="1">
      <alignment horizontal="center" vertical="center"/>
    </xf>
    <xf numFmtId="0" fontId="4" fillId="4" borderId="5" xfId="0" applyFont="1" applyFill="1" applyBorder="1" applyAlignment="1"/>
    <xf numFmtId="0" fontId="16" fillId="4" borderId="5" xfId="0" applyFont="1" applyFill="1" applyBorder="1" applyAlignment="1"/>
    <xf numFmtId="0" fontId="21" fillId="4" borderId="5" xfId="0" applyFont="1" applyFill="1" applyBorder="1" applyAlignment="1"/>
    <xf numFmtId="0" fontId="14" fillId="4" borderId="5" xfId="0" applyFont="1" applyFill="1" applyBorder="1" applyAlignment="1"/>
    <xf numFmtId="0" fontId="0" fillId="4" borderId="5" xfId="0" applyFont="1" applyFill="1" applyBorder="1" applyAlignment="1">
      <alignment vertical="center"/>
    </xf>
    <xf numFmtId="0" fontId="4" fillId="4" borderId="5" xfId="0" applyFont="1" applyFill="1" applyBorder="1" applyAlignment="1">
      <alignment horizontal="center"/>
    </xf>
    <xf numFmtId="0" fontId="4" fillId="4" borderId="5" xfId="0" applyFont="1" applyFill="1" applyBorder="1" applyAlignment="1">
      <alignment horizontal="right"/>
    </xf>
    <xf numFmtId="0" fontId="26" fillId="4" borderId="5" xfId="0" applyFont="1" applyFill="1" applyBorder="1" applyAlignment="1">
      <alignment horizontal="right" vertical="center"/>
    </xf>
    <xf numFmtId="0" fontId="20" fillId="4" borderId="5" xfId="0" applyFont="1" applyFill="1" applyBorder="1" applyAlignment="1">
      <alignment horizontal="center" vertical="center" wrapText="1"/>
    </xf>
    <xf numFmtId="0" fontId="20" fillId="4" borderId="5" xfId="0" applyFont="1" applyFill="1" applyBorder="1" applyAlignment="1">
      <alignment horizontal="center" wrapText="1"/>
    </xf>
    <xf numFmtId="49" fontId="20" fillId="4" borderId="5" xfId="0" applyNumberFormat="1" applyFont="1" applyFill="1" applyBorder="1" applyAlignment="1">
      <alignment horizontal="left"/>
    </xf>
    <xf numFmtId="0" fontId="27" fillId="4" borderId="5" xfId="0" applyFont="1" applyFill="1" applyBorder="1" applyAlignment="1">
      <alignment horizontal="left"/>
    </xf>
    <xf numFmtId="0" fontId="20" fillId="4" borderId="5" xfId="0" applyFont="1" applyFill="1" applyBorder="1" applyAlignment="1">
      <alignment horizontal="left"/>
    </xf>
    <xf numFmtId="49" fontId="20" fillId="4" borderId="5" xfId="0" applyNumberFormat="1" applyFont="1" applyFill="1" applyBorder="1" applyAlignment="1">
      <alignment horizontal="center"/>
    </xf>
    <xf numFmtId="49" fontId="20" fillId="4" borderId="5" xfId="0" applyNumberFormat="1" applyFont="1" applyFill="1" applyBorder="1" applyAlignment="1">
      <alignment horizontal="left" vertical="top" wrapText="1"/>
    </xf>
    <xf numFmtId="0" fontId="20" fillId="4" borderId="5" xfId="0" applyFont="1" applyFill="1" applyBorder="1" applyAlignment="1">
      <alignment horizontal="left" vertical="top" wrapText="1"/>
    </xf>
    <xf numFmtId="49" fontId="20" fillId="4" borderId="5" xfId="0" applyNumberFormat="1" applyFont="1" applyFill="1" applyBorder="1" applyAlignment="1">
      <alignment horizontal="center" vertical="center"/>
    </xf>
    <xf numFmtId="0" fontId="19" fillId="4" borderId="5" xfId="0" applyFont="1" applyFill="1" applyBorder="1" applyAlignment="1"/>
    <xf numFmtId="0" fontId="20" fillId="4" borderId="5"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5" xfId="0" applyFont="1" applyFill="1" applyBorder="1" applyAlignment="1">
      <alignment horizontal="center" vertical="top" wrapText="1"/>
    </xf>
    <xf numFmtId="0" fontId="27" fillId="4" borderId="5" xfId="0" applyFont="1" applyFill="1" applyBorder="1" applyAlignment="1">
      <alignment horizontal="center"/>
    </xf>
    <xf numFmtId="0" fontId="20" fillId="4" borderId="5" xfId="0" applyFont="1" applyFill="1" applyBorder="1" applyAlignment="1">
      <alignment horizontal="center"/>
    </xf>
    <xf numFmtId="0" fontId="4" fillId="4" borderId="5" xfId="0" applyFont="1" applyFill="1" applyBorder="1" applyAlignment="1">
      <alignment vertical="top" wrapText="1"/>
    </xf>
    <xf numFmtId="0" fontId="21" fillId="4" borderId="5" xfId="0" applyFont="1" applyFill="1" applyBorder="1" applyAlignment="1">
      <alignment horizontal="left"/>
    </xf>
    <xf numFmtId="0" fontId="21" fillId="4" borderId="5" xfId="0" applyFont="1" applyFill="1" applyBorder="1" applyAlignment="1">
      <alignment horizontal="center"/>
    </xf>
    <xf numFmtId="0" fontId="19" fillId="4" borderId="5" xfId="0" applyFont="1" applyFill="1" applyBorder="1" applyAlignment="1">
      <alignment horizontal="center" vertical="top" wrapText="1"/>
    </xf>
    <xf numFmtId="0" fontId="32" fillId="4" borderId="5" xfId="0" applyFont="1" applyFill="1" applyBorder="1" applyAlignment="1">
      <alignment vertical="center"/>
    </xf>
    <xf numFmtId="0" fontId="35" fillId="4" borderId="5" xfId="0" applyFont="1" applyFill="1" applyBorder="1" applyAlignment="1">
      <alignment horizontal="center" vertical="center"/>
    </xf>
    <xf numFmtId="0" fontId="35" fillId="4" borderId="5" xfId="0" applyFont="1" applyFill="1" applyBorder="1" applyAlignment="1">
      <alignment vertical="center"/>
    </xf>
    <xf numFmtId="0" fontId="10" fillId="4" borderId="5" xfId="0" applyFont="1" applyFill="1" applyBorder="1" applyAlignment="1">
      <alignment horizontal="center" vertical="center" wrapText="1"/>
    </xf>
    <xf numFmtId="0" fontId="14" fillId="4" borderId="5" xfId="0" applyFont="1" applyFill="1" applyBorder="1" applyAlignment="1">
      <alignment horizontal="center" wrapText="1"/>
    </xf>
    <xf numFmtId="0" fontId="10" fillId="4" borderId="5" xfId="0" applyFont="1" applyFill="1" applyBorder="1" applyAlignment="1">
      <alignment vertical="center" wrapText="1"/>
    </xf>
    <xf numFmtId="9" fontId="4" fillId="4" borderId="5" xfId="0" applyNumberFormat="1" applyFont="1" applyFill="1" applyBorder="1" applyAlignment="1">
      <alignment horizontal="center" vertical="center" wrapText="1"/>
    </xf>
    <xf numFmtId="0" fontId="13" fillId="4" borderId="5" xfId="0" applyFont="1" applyFill="1" applyBorder="1" applyAlignment="1">
      <alignment horizontal="center" wrapText="1"/>
    </xf>
    <xf numFmtId="0" fontId="50" fillId="4" borderId="5" xfId="0" applyFont="1" applyFill="1" applyBorder="1" applyAlignment="1">
      <alignment horizontal="center" wrapText="1"/>
    </xf>
    <xf numFmtId="0" fontId="27" fillId="4" borderId="5" xfId="0" applyFont="1" applyFill="1" applyBorder="1" applyAlignment="1">
      <alignment horizontal="left" vertical="top"/>
    </xf>
    <xf numFmtId="0" fontId="27" fillId="4" borderId="5" xfId="0" applyFont="1" applyFill="1" applyBorder="1" applyAlignment="1">
      <alignment vertical="top" wrapText="1"/>
    </xf>
    <xf numFmtId="0" fontId="10" fillId="4" borderId="5" xfId="0" applyFont="1" applyFill="1" applyBorder="1" applyAlignment="1">
      <alignment vertical="top" wrapText="1"/>
    </xf>
    <xf numFmtId="0" fontId="19" fillId="4" borderId="5" xfId="0" applyFont="1" applyFill="1" applyBorder="1" applyAlignment="1">
      <alignment horizontal="center" vertical="center"/>
    </xf>
    <xf numFmtId="0" fontId="21" fillId="4" borderId="5" xfId="0" applyFont="1" applyFill="1" applyBorder="1" applyAlignment="1">
      <alignment horizontal="center" vertical="top" wrapText="1"/>
    </xf>
    <xf numFmtId="0" fontId="27" fillId="4" borderId="5" xfId="0" applyFont="1" applyFill="1" applyBorder="1" applyAlignment="1">
      <alignment horizontal="center" vertical="center" wrapText="1"/>
    </xf>
    <xf numFmtId="164" fontId="27" fillId="4" borderId="5" xfId="0" applyNumberFormat="1" applyFont="1" applyFill="1" applyBorder="1" applyAlignment="1">
      <alignment horizontal="right" vertical="top"/>
    </xf>
    <xf numFmtId="0" fontId="10" fillId="4" borderId="5" xfId="0" applyFont="1" applyFill="1" applyBorder="1" applyAlignment="1">
      <alignment horizontal="right" vertical="top" wrapText="1"/>
    </xf>
    <xf numFmtId="0" fontId="38" fillId="4" borderId="5" xfId="0" applyFont="1" applyFill="1" applyBorder="1" applyAlignment="1">
      <alignment horizontal="center" vertical="center"/>
    </xf>
    <xf numFmtId="0" fontId="4" fillId="4" borderId="5" xfId="0" applyFont="1" applyFill="1" applyBorder="1" applyAlignment="1">
      <alignment horizontal="left" wrapText="1"/>
    </xf>
    <xf numFmtId="2" fontId="13" fillId="4" borderId="5" xfId="0" applyNumberFormat="1" applyFont="1" applyFill="1" applyBorder="1" applyAlignment="1">
      <alignment horizontal="center" vertical="center"/>
    </xf>
    <xf numFmtId="0" fontId="14" fillId="4" borderId="5" xfId="0" applyFont="1" applyFill="1" applyBorder="1" applyAlignment="1">
      <alignment horizontal="center" vertical="center"/>
    </xf>
    <xf numFmtId="49" fontId="51" fillId="4" borderId="5" xfId="0" applyNumberFormat="1" applyFont="1" applyFill="1" applyBorder="1" applyAlignment="1">
      <alignment horizontal="right" vertical="top" wrapText="1"/>
    </xf>
    <xf numFmtId="49" fontId="4" fillId="4" borderId="5" xfId="0" applyNumberFormat="1" applyFont="1" applyFill="1" applyBorder="1" applyAlignment="1">
      <alignment horizontal="left" vertical="top" wrapText="1"/>
    </xf>
    <xf numFmtId="0" fontId="53" fillId="4" borderId="5" xfId="0" applyFont="1" applyFill="1" applyBorder="1" applyAlignment="1"/>
    <xf numFmtId="49" fontId="51" fillId="4" borderId="5" xfId="0" applyNumberFormat="1" applyFont="1" applyFill="1" applyBorder="1" applyAlignment="1">
      <alignment horizontal="left" vertical="top" wrapText="1"/>
    </xf>
    <xf numFmtId="49" fontId="21" fillId="4" borderId="5" xfId="0" applyNumberFormat="1" applyFont="1" applyFill="1" applyBorder="1" applyAlignment="1">
      <alignment horizontal="center" vertical="top" wrapText="1"/>
    </xf>
    <xf numFmtId="49" fontId="19" fillId="4" borderId="5" xfId="0" applyNumberFormat="1" applyFont="1" applyFill="1" applyBorder="1" applyAlignment="1">
      <alignment horizontal="center" vertical="top" wrapText="1"/>
    </xf>
    <xf numFmtId="0" fontId="19" fillId="4" borderId="5" xfId="0" applyFont="1" applyFill="1" applyBorder="1" applyAlignment="1">
      <alignment horizontal="left" vertical="top" wrapText="1"/>
    </xf>
    <xf numFmtId="49" fontId="54" fillId="4" borderId="5" xfId="0" applyNumberFormat="1" applyFont="1" applyFill="1" applyBorder="1" applyAlignment="1">
      <alignment horizontal="left" vertical="top" wrapText="1"/>
    </xf>
    <xf numFmtId="0" fontId="55" fillId="4" borderId="5" xfId="0" applyFont="1" applyFill="1" applyBorder="1" applyAlignment="1"/>
    <xf numFmtId="49" fontId="82" fillId="4" borderId="5" xfId="0" applyNumberFormat="1" applyFont="1" applyFill="1" applyBorder="1" applyAlignment="1"/>
    <xf numFmtId="0" fontId="25" fillId="4" borderId="5" xfId="0" applyFont="1" applyFill="1" applyBorder="1" applyAlignment="1"/>
    <xf numFmtId="0" fontId="25" fillId="4" borderId="5" xfId="0" applyFont="1" applyFill="1" applyBorder="1" applyAlignment="1">
      <alignment vertical="top" wrapText="1"/>
    </xf>
    <xf numFmtId="49" fontId="25" fillId="4" borderId="5" xfId="0" applyNumberFormat="1" applyFont="1" applyFill="1" applyBorder="1" applyAlignment="1">
      <alignment horizontal="left" vertical="top" wrapText="1"/>
    </xf>
    <xf numFmtId="0" fontId="4" fillId="4" borderId="5" xfId="0" applyFont="1" applyFill="1" applyBorder="1" applyAlignment="1">
      <alignment horizontal="left"/>
    </xf>
    <xf numFmtId="0" fontId="18" fillId="4" borderId="5" xfId="0" applyFont="1" applyFill="1" applyBorder="1" applyAlignment="1">
      <alignment horizontal="right"/>
    </xf>
    <xf numFmtId="0" fontId="56" fillId="4" borderId="5" xfId="0" applyFont="1" applyFill="1" applyBorder="1" applyAlignment="1"/>
    <xf numFmtId="49" fontId="21" fillId="4" borderId="5" xfId="0" applyNumberFormat="1" applyFont="1" applyFill="1" applyBorder="1" applyAlignment="1">
      <alignment horizontal="left" vertical="top" wrapText="1"/>
    </xf>
    <xf numFmtId="49" fontId="19" fillId="4" borderId="5" xfId="0" applyNumberFormat="1" applyFont="1" applyFill="1" applyBorder="1" applyAlignment="1">
      <alignment horizontal="left" vertical="top" wrapText="1"/>
    </xf>
    <xf numFmtId="49" fontId="24" fillId="4" borderId="5" xfId="0" applyNumberFormat="1" applyFont="1" applyFill="1" applyBorder="1" applyAlignment="1">
      <alignment horizontal="center" vertical="top" wrapText="1"/>
    </xf>
    <xf numFmtId="0" fontId="57" fillId="4" borderId="5" xfId="0" applyFont="1" applyFill="1" applyBorder="1" applyAlignment="1">
      <alignment horizontal="center" vertical="top" wrapText="1"/>
    </xf>
    <xf numFmtId="0" fontId="57" fillId="4" borderId="5" xfId="0" applyFont="1" applyFill="1" applyBorder="1" applyAlignment="1">
      <alignment horizontal="center"/>
    </xf>
    <xf numFmtId="0" fontId="57" fillId="4" borderId="5" xfId="0" applyFont="1" applyFill="1" applyBorder="1" applyAlignment="1"/>
    <xf numFmtId="11" fontId="57" fillId="4" borderId="5" xfId="0" applyNumberFormat="1" applyFont="1" applyFill="1" applyBorder="1" applyAlignment="1">
      <alignment horizontal="left" vertical="top" wrapText="1"/>
    </xf>
    <xf numFmtId="0" fontId="24" fillId="4" borderId="5" xfId="0" applyFont="1" applyFill="1" applyBorder="1" applyAlignment="1">
      <alignment horizontal="left" vertical="top" wrapText="1"/>
    </xf>
    <xf numFmtId="0" fontId="53" fillId="4" borderId="5" xfId="0" applyFont="1" applyFill="1" applyBorder="1" applyAlignment="1">
      <alignment horizontal="center" vertical="top" wrapText="1"/>
    </xf>
    <xf numFmtId="49" fontId="24" fillId="4" borderId="5" xfId="0" applyNumberFormat="1" applyFont="1" applyFill="1" applyBorder="1" applyAlignment="1">
      <alignment horizontal="center" vertical="center"/>
    </xf>
    <xf numFmtId="0" fontId="53" fillId="4" borderId="5" xfId="0" applyFont="1" applyFill="1" applyBorder="1" applyAlignment="1">
      <alignment horizontal="center" vertical="center"/>
    </xf>
    <xf numFmtId="49" fontId="55" fillId="4" borderId="5" xfId="0" applyNumberFormat="1" applyFont="1" applyFill="1" applyBorder="1" applyAlignment="1">
      <alignment horizontal="left" vertical="top" wrapText="1"/>
    </xf>
    <xf numFmtId="11" fontId="21" fillId="4" borderId="5" xfId="0" applyNumberFormat="1" applyFont="1" applyFill="1" applyBorder="1" applyAlignment="1">
      <alignment horizontal="left" vertical="top" wrapText="1"/>
    </xf>
    <xf numFmtId="11" fontId="14" fillId="4" borderId="5" xfId="0" applyNumberFormat="1" applyFont="1" applyFill="1" applyBorder="1" applyAlignment="1">
      <alignment horizontal="center" wrapText="1"/>
    </xf>
    <xf numFmtId="0" fontId="24" fillId="4" borderId="5" xfId="0" applyFont="1" applyFill="1" applyBorder="1" applyAlignment="1">
      <alignment horizontal="center" vertical="top" wrapText="1"/>
    </xf>
    <xf numFmtId="0" fontId="0" fillId="4" borderId="5" xfId="0" applyFont="1" applyFill="1" applyBorder="1" applyAlignment="1">
      <alignment horizontal="center" vertical="top" wrapText="1"/>
    </xf>
    <xf numFmtId="49" fontId="19" fillId="4" borderId="5" xfId="0" applyNumberFormat="1" applyFont="1" applyFill="1" applyBorder="1" applyAlignment="1">
      <alignment horizontal="center" vertical="center"/>
    </xf>
    <xf numFmtId="0" fontId="0" fillId="4" borderId="5" xfId="0" applyFont="1" applyFill="1" applyBorder="1" applyAlignment="1">
      <alignment horizontal="center" vertical="center"/>
    </xf>
    <xf numFmtId="0" fontId="21" fillId="4" borderId="5" xfId="0" applyFont="1" applyFill="1" applyBorder="1" applyAlignment="1">
      <alignment horizontal="right"/>
    </xf>
    <xf numFmtId="0" fontId="14" fillId="4" borderId="5" xfId="0" applyFont="1" applyFill="1" applyBorder="1" applyAlignment="1">
      <alignment vertical="top" wrapText="1"/>
    </xf>
    <xf numFmtId="0" fontId="14" fillId="4" borderId="5" xfId="0" applyFont="1" applyFill="1" applyBorder="1" applyAlignment="1">
      <alignment horizontal="right"/>
    </xf>
    <xf numFmtId="0" fontId="27" fillId="4" borderId="5" xfId="0" applyFont="1" applyFill="1" applyBorder="1" applyAlignment="1">
      <alignment horizontal="right"/>
    </xf>
    <xf numFmtId="0" fontId="2" fillId="4" borderId="5" xfId="0" applyFont="1" applyFill="1" applyBorder="1" applyAlignment="1">
      <alignment horizontal="center"/>
    </xf>
    <xf numFmtId="0" fontId="19" fillId="4" borderId="5" xfId="0" applyFont="1" applyFill="1" applyBorder="1" applyAlignment="1">
      <alignment horizontal="right"/>
    </xf>
    <xf numFmtId="0" fontId="19" fillId="4" borderId="5" xfId="0" applyFont="1" applyFill="1" applyBorder="1" applyAlignment="1">
      <alignment horizontal="right" vertical="top" wrapText="1"/>
    </xf>
    <xf numFmtId="0" fontId="6" fillId="4" borderId="5" xfId="0" applyFont="1" applyFill="1" applyBorder="1" applyAlignment="1">
      <alignment vertical="top" wrapText="1"/>
    </xf>
    <xf numFmtId="0" fontId="6" fillId="4" borderId="5" xfId="0" applyFont="1" applyFill="1" applyBorder="1" applyAlignment="1"/>
    <xf numFmtId="0" fontId="6" fillId="4" borderId="5" xfId="0" applyFont="1" applyFill="1" applyBorder="1" applyAlignment="1">
      <alignment horizontal="right"/>
    </xf>
    <xf numFmtId="0" fontId="27" fillId="4" borderId="5" xfId="0" applyFont="1" applyFill="1" applyBorder="1" applyAlignment="1"/>
    <xf numFmtId="49" fontId="27" fillId="4" borderId="5" xfId="0" applyNumberFormat="1" applyFont="1" applyFill="1" applyBorder="1" applyAlignment="1">
      <alignment horizontal="left" vertical="top" wrapText="1"/>
    </xf>
    <xf numFmtId="0" fontId="19" fillId="4" borderId="92" xfId="0" applyNumberFormat="1" applyFont="1" applyFill="1" applyBorder="1" applyAlignment="1">
      <alignment horizontal="center" vertical="center" wrapText="1"/>
    </xf>
    <xf numFmtId="49" fontId="20" fillId="4" borderId="92" xfId="0" applyNumberFormat="1" applyFont="1" applyFill="1" applyBorder="1" applyAlignment="1">
      <alignment horizontal="center" wrapText="1"/>
    </xf>
    <xf numFmtId="0" fontId="4" fillId="4" borderId="92" xfId="0" applyFont="1" applyFill="1" applyBorder="1" applyAlignment="1">
      <alignment horizontal="center"/>
    </xf>
    <xf numFmtId="0" fontId="4" fillId="4" borderId="92" xfId="0" applyFont="1" applyFill="1" applyBorder="1" applyAlignment="1">
      <alignment horizontal="center" vertical="top" wrapText="1"/>
    </xf>
    <xf numFmtId="49" fontId="4" fillId="4" borderId="92" xfId="0" applyNumberFormat="1" applyFont="1" applyFill="1" applyBorder="1" applyAlignment="1">
      <alignment horizontal="center"/>
    </xf>
    <xf numFmtId="49" fontId="77" fillId="4" borderId="92" xfId="0" applyNumberFormat="1" applyFont="1" applyFill="1" applyBorder="1" applyAlignment="1">
      <alignment horizontal="center" vertical="top" wrapText="1"/>
    </xf>
    <xf numFmtId="49" fontId="77" fillId="4" borderId="92" xfId="0" applyNumberFormat="1" applyFont="1" applyFill="1" applyBorder="1" applyAlignment="1">
      <alignment horizontal="center"/>
    </xf>
    <xf numFmtId="49" fontId="4" fillId="4" borderId="92" xfId="0" applyNumberFormat="1" applyFont="1" applyFill="1" applyBorder="1" applyAlignment="1">
      <alignment horizontal="center" vertical="top" wrapText="1"/>
    </xf>
    <xf numFmtId="0" fontId="6" fillId="4" borderId="132" xfId="0" applyFont="1" applyFill="1" applyBorder="1" applyAlignment="1">
      <alignment horizontal="center"/>
    </xf>
    <xf numFmtId="49" fontId="4" fillId="4" borderId="132" xfId="0" applyNumberFormat="1" applyFont="1" applyFill="1" applyBorder="1" applyAlignment="1">
      <alignment horizontal="left"/>
    </xf>
    <xf numFmtId="49" fontId="21" fillId="4" borderId="132" xfId="0" applyNumberFormat="1" applyFont="1" applyFill="1" applyBorder="1" applyAlignment="1">
      <alignment horizontal="center" vertical="center"/>
    </xf>
    <xf numFmtId="49" fontId="4" fillId="4" borderId="132" xfId="0" applyNumberFormat="1" applyFont="1" applyFill="1" applyBorder="1" applyAlignment="1">
      <alignment horizontal="center" vertical="center"/>
    </xf>
    <xf numFmtId="49" fontId="76" fillId="4" borderId="132" xfId="0" applyNumberFormat="1" applyFont="1" applyFill="1" applyBorder="1" applyAlignment="1">
      <alignment horizontal="center" vertical="center" readingOrder="1"/>
    </xf>
    <xf numFmtId="49" fontId="15" fillId="4" borderId="132" xfId="0" applyNumberFormat="1" applyFont="1" applyFill="1" applyBorder="1" applyAlignment="1">
      <alignment horizontal="center" vertical="center"/>
    </xf>
    <xf numFmtId="49" fontId="4" fillId="4" borderId="132" xfId="0" applyNumberFormat="1" applyFont="1" applyFill="1" applyBorder="1" applyAlignment="1">
      <alignment horizontal="left" vertical="center" readingOrder="1"/>
    </xf>
    <xf numFmtId="49" fontId="10" fillId="4" borderId="132" xfId="0" applyNumberFormat="1" applyFont="1" applyFill="1" applyBorder="1" applyAlignment="1">
      <alignment horizontal="center"/>
    </xf>
    <xf numFmtId="49" fontId="4" fillId="4" borderId="132" xfId="0" applyNumberFormat="1" applyFont="1" applyFill="1" applyBorder="1" applyAlignment="1">
      <alignment horizontal="left" readingOrder="1"/>
    </xf>
    <xf numFmtId="49" fontId="83" fillId="4" borderId="132" xfId="0" applyNumberFormat="1" applyFont="1" applyFill="1" applyBorder="1" applyAlignment="1">
      <alignment vertical="center"/>
    </xf>
    <xf numFmtId="0" fontId="4" fillId="4" borderId="132" xfId="0" applyFont="1" applyFill="1" applyBorder="1" applyAlignment="1">
      <alignment vertical="center"/>
    </xf>
    <xf numFmtId="49" fontId="13" fillId="4" borderId="132" xfId="0" applyNumberFormat="1" applyFont="1" applyFill="1" applyBorder="1" applyAlignment="1"/>
    <xf numFmtId="0" fontId="0" fillId="4" borderId="132" xfId="0" applyFont="1" applyFill="1" applyBorder="1" applyAlignment="1"/>
    <xf numFmtId="0" fontId="4" fillId="4" borderId="132" xfId="0" applyFont="1" applyFill="1" applyBorder="1" applyAlignment="1"/>
    <xf numFmtId="49" fontId="19" fillId="4" borderId="92" xfId="0" applyNumberFormat="1" applyFont="1" applyFill="1" applyBorder="1" applyAlignment="1">
      <alignment horizontal="center"/>
    </xf>
    <xf numFmtId="49" fontId="78" fillId="4" borderId="5" xfId="0" applyNumberFormat="1" applyFont="1" applyFill="1" applyBorder="1" applyAlignment="1">
      <alignment vertical="top"/>
    </xf>
    <xf numFmtId="1" fontId="70" fillId="10" borderId="80" xfId="1" applyNumberFormat="1" applyFont="1" applyFill="1" applyBorder="1" applyAlignment="1">
      <alignment horizontal="left" vertical="center" wrapText="1"/>
    </xf>
    <xf numFmtId="1" fontId="65" fillId="10" borderId="87" xfId="1" applyNumberFormat="1" applyFont="1" applyFill="1" applyBorder="1" applyAlignment="1">
      <alignment horizontal="left" wrapText="1"/>
    </xf>
    <xf numFmtId="165" fontId="69" fillId="0" borderId="83" xfId="1" applyNumberFormat="1" applyFont="1" applyFill="1" applyBorder="1" applyAlignment="1">
      <alignment horizontal="center" vertical="center" wrapText="1"/>
    </xf>
    <xf numFmtId="165" fontId="71" fillId="0" borderId="91" xfId="1" applyNumberFormat="1" applyFont="1" applyFill="1" applyBorder="1" applyAlignment="1">
      <alignment horizontal="center" vertical="center"/>
    </xf>
    <xf numFmtId="165" fontId="71" fillId="0" borderId="91" xfId="1" applyNumberFormat="1" applyFont="1" applyFill="1" applyBorder="1" applyAlignment="1">
      <alignment horizontal="center" vertical="top"/>
    </xf>
    <xf numFmtId="165" fontId="71" fillId="0" borderId="75" xfId="1" applyNumberFormat="1" applyFont="1" applyFill="1" applyBorder="1" applyAlignment="1">
      <alignment horizontal="center" vertical="center"/>
    </xf>
    <xf numFmtId="165" fontId="64" fillId="0" borderId="70" xfId="1" applyNumberFormat="1" applyFont="1" applyFill="1" applyBorder="1" applyAlignment="1">
      <alignment horizontal="center" vertical="center" wrapText="1"/>
    </xf>
    <xf numFmtId="165" fontId="73" fillId="0" borderId="97" xfId="1" applyNumberFormat="1" applyFont="1" applyFill="1" applyBorder="1" applyAlignment="1">
      <alignment horizontal="center" vertical="center"/>
    </xf>
    <xf numFmtId="0" fontId="0" fillId="0" borderId="5" xfId="0" applyFont="1" applyFill="1" applyBorder="1" applyAlignment="1"/>
    <xf numFmtId="0" fontId="10" fillId="0" borderId="5" xfId="0" applyFont="1" applyFill="1" applyBorder="1" applyAlignment="1">
      <alignment horizontal="center" vertical="center" wrapText="1"/>
    </xf>
    <xf numFmtId="0" fontId="14" fillId="0" borderId="5" xfId="0" applyFont="1" applyFill="1" applyBorder="1" applyAlignment="1">
      <alignment horizontal="center" wrapText="1"/>
    </xf>
    <xf numFmtId="0" fontId="0" fillId="0" borderId="0" xfId="0" applyNumberFormat="1" applyFont="1" applyFill="1" applyAlignment="1"/>
    <xf numFmtId="0" fontId="32" fillId="0" borderId="5" xfId="0" applyFont="1" applyFill="1" applyBorder="1" applyAlignment="1">
      <alignment vertical="center"/>
    </xf>
    <xf numFmtId="0" fontId="35" fillId="0" borderId="5" xfId="0" applyFont="1" applyFill="1" applyBorder="1" applyAlignment="1">
      <alignment horizontal="center" vertical="center"/>
    </xf>
    <xf numFmtId="0" fontId="35" fillId="0" borderId="5" xfId="0" applyFont="1" applyFill="1" applyBorder="1" applyAlignment="1">
      <alignment vertical="center"/>
    </xf>
    <xf numFmtId="0" fontId="10" fillId="0" borderId="5" xfId="0" applyFont="1" applyFill="1" applyBorder="1" applyAlignment="1">
      <alignment vertical="center" wrapText="1"/>
    </xf>
    <xf numFmtId="49" fontId="1" fillId="4" borderId="5" xfId="0" applyNumberFormat="1" applyFont="1" applyFill="1" applyBorder="1" applyAlignment="1">
      <alignment horizontal="left" wrapText="1"/>
    </xf>
    <xf numFmtId="0" fontId="0" fillId="0" borderId="5" xfId="0" applyFont="1" applyBorder="1" applyAlignment="1"/>
    <xf numFmtId="49" fontId="10" fillId="4" borderId="41" xfId="0" applyNumberFormat="1" applyFont="1" applyFill="1" applyBorder="1" applyAlignment="1">
      <alignment horizontal="center" vertical="center" wrapText="1"/>
    </xf>
    <xf numFmtId="0" fontId="0" fillId="4" borderId="49" xfId="0" applyFont="1" applyFill="1" applyBorder="1" applyAlignment="1"/>
    <xf numFmtId="0" fontId="0" fillId="4" borderId="42" xfId="0" applyFont="1" applyFill="1" applyBorder="1" applyAlignment="1"/>
    <xf numFmtId="49" fontId="4" fillId="4" borderId="41" xfId="0" applyNumberFormat="1" applyFont="1" applyFill="1" applyBorder="1" applyAlignment="1">
      <alignment horizontal="left" vertical="center" wrapText="1" readingOrder="1"/>
    </xf>
    <xf numFmtId="0" fontId="0" fillId="4" borderId="49" xfId="0" applyFont="1" applyFill="1" applyBorder="1" applyAlignment="1">
      <alignment vertical="top" wrapText="1"/>
    </xf>
    <xf numFmtId="0" fontId="38" fillId="4" borderId="30" xfId="0" applyFont="1" applyFill="1" applyBorder="1" applyAlignment="1">
      <alignment horizontal="center" vertical="center"/>
    </xf>
    <xf numFmtId="0" fontId="0" fillId="4" borderId="30" xfId="0" applyFont="1" applyFill="1" applyBorder="1" applyAlignment="1"/>
    <xf numFmtId="0" fontId="4" fillId="4" borderId="46" xfId="0" applyNumberFormat="1" applyFont="1" applyFill="1" applyBorder="1" applyAlignment="1">
      <alignment horizontal="center" vertical="center"/>
    </xf>
    <xf numFmtId="0" fontId="4" fillId="4" borderId="48" xfId="0" applyFont="1" applyFill="1" applyBorder="1" applyAlignment="1">
      <alignment horizontal="center" vertical="center"/>
    </xf>
    <xf numFmtId="49" fontId="4" fillId="4" borderId="41" xfId="0" applyNumberFormat="1" applyFont="1" applyFill="1" applyBorder="1" applyAlignment="1">
      <alignment horizontal="center" vertical="center" wrapText="1"/>
    </xf>
    <xf numFmtId="49" fontId="44" fillId="4" borderId="53" xfId="0" applyNumberFormat="1" applyFont="1" applyFill="1" applyBorder="1" applyAlignment="1">
      <alignment horizontal="left" vertical="center" wrapText="1" readingOrder="1"/>
    </xf>
    <xf numFmtId="0" fontId="0" fillId="4" borderId="13" xfId="0" applyFont="1" applyFill="1" applyBorder="1" applyAlignment="1"/>
    <xf numFmtId="0" fontId="0" fillId="4" borderId="13" xfId="0" applyFont="1" applyFill="1" applyBorder="1" applyAlignment="1">
      <alignment vertical="top" wrapText="1"/>
    </xf>
    <xf numFmtId="0" fontId="0" fillId="4" borderId="54" xfId="0" applyFont="1" applyFill="1" applyBorder="1" applyAlignment="1"/>
    <xf numFmtId="0" fontId="14" fillId="4" borderId="4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1" xfId="0" applyNumberFormat="1" applyFont="1" applyFill="1" applyBorder="1" applyAlignment="1">
      <alignment horizontal="center" vertical="center"/>
    </xf>
    <xf numFmtId="0" fontId="45" fillId="4" borderId="53" xfId="0" applyFont="1" applyFill="1" applyBorder="1" applyAlignment="1">
      <alignment horizontal="center" vertical="center"/>
    </xf>
    <xf numFmtId="0" fontId="45" fillId="4" borderId="54" xfId="0" applyFont="1" applyFill="1" applyBorder="1" applyAlignment="1">
      <alignment horizontal="center" vertical="center"/>
    </xf>
    <xf numFmtId="49" fontId="10" fillId="4" borderId="46" xfId="0" applyNumberFormat="1" applyFont="1" applyFill="1" applyBorder="1" applyAlignment="1">
      <alignment horizontal="center" vertical="center" wrapText="1"/>
    </xf>
    <xf numFmtId="49" fontId="10" fillId="4" borderId="47" xfId="0" applyNumberFormat="1" applyFont="1" applyFill="1" applyBorder="1" applyAlignment="1">
      <alignment horizontal="center" vertical="center" wrapText="1"/>
    </xf>
    <xf numFmtId="49" fontId="10" fillId="4" borderId="48" xfId="0" applyNumberFormat="1" applyFont="1" applyFill="1" applyBorder="1" applyAlignment="1">
      <alignment horizontal="center" vertical="center" wrapText="1"/>
    </xf>
    <xf numFmtId="49" fontId="4" fillId="4" borderId="46" xfId="0" applyNumberFormat="1" applyFont="1" applyFill="1" applyBorder="1" applyAlignment="1">
      <alignment horizontal="left" vertical="center" wrapText="1"/>
    </xf>
    <xf numFmtId="0" fontId="4" fillId="4" borderId="47"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53" xfId="0" applyFont="1" applyFill="1" applyBorder="1" applyAlignment="1">
      <alignment horizontal="center" vertical="center"/>
    </xf>
    <xf numFmtId="0" fontId="4" fillId="4" borderId="54" xfId="0" applyFont="1" applyFill="1" applyBorder="1" applyAlignment="1">
      <alignment horizontal="center" vertical="center"/>
    </xf>
    <xf numFmtId="0" fontId="4" fillId="4" borderId="46" xfId="0" applyFont="1" applyFill="1" applyBorder="1" applyAlignment="1">
      <alignment horizontal="center" vertical="center"/>
    </xf>
    <xf numFmtId="0" fontId="38" fillId="4" borderId="41" xfId="0" applyFont="1" applyFill="1" applyBorder="1" applyAlignment="1">
      <alignment horizontal="center" vertical="center"/>
    </xf>
    <xf numFmtId="0" fontId="0" fillId="4" borderId="41" xfId="0" applyFont="1" applyFill="1" applyBorder="1" applyAlignment="1"/>
    <xf numFmtId="49" fontId="4" fillId="4" borderId="43" xfId="0" applyNumberFormat="1" applyFont="1" applyFill="1" applyBorder="1" applyAlignment="1">
      <alignment horizontal="center" vertical="center" wrapText="1"/>
    </xf>
    <xf numFmtId="0" fontId="0" fillId="4" borderId="44" xfId="0" applyFont="1" applyFill="1" applyBorder="1" applyAlignment="1"/>
    <xf numFmtId="0" fontId="0" fillId="4" borderId="45" xfId="0" applyFont="1" applyFill="1" applyBorder="1" applyAlignment="1"/>
    <xf numFmtId="49" fontId="4" fillId="4" borderId="43" xfId="0" applyNumberFormat="1" applyFont="1" applyFill="1" applyBorder="1" applyAlignment="1">
      <alignment horizontal="left" vertical="center" wrapText="1" readingOrder="1"/>
    </xf>
    <xf numFmtId="0" fontId="0" fillId="4" borderId="44" xfId="0" applyFont="1" applyFill="1" applyBorder="1" applyAlignment="1">
      <alignment vertical="top" wrapText="1"/>
    </xf>
    <xf numFmtId="0" fontId="14" fillId="4" borderId="43" xfId="0" applyFont="1" applyFill="1" applyBorder="1" applyAlignment="1">
      <alignment horizontal="center" vertical="center"/>
    </xf>
    <xf numFmtId="0" fontId="38" fillId="4" borderId="43" xfId="0" applyFont="1" applyFill="1" applyBorder="1" applyAlignment="1">
      <alignment horizontal="center" vertical="center"/>
    </xf>
    <xf numFmtId="0" fontId="4" fillId="4" borderId="43" xfId="0" applyFont="1" applyFill="1" applyBorder="1" applyAlignment="1">
      <alignment horizontal="center" vertical="center"/>
    </xf>
    <xf numFmtId="0" fontId="0" fillId="4" borderId="43" xfId="0" applyFont="1" applyFill="1" applyBorder="1" applyAlignment="1"/>
    <xf numFmtId="0" fontId="4" fillId="4" borderId="43" xfId="0" applyNumberFormat="1" applyFont="1" applyFill="1" applyBorder="1" applyAlignment="1">
      <alignment horizontal="center" vertical="center"/>
    </xf>
    <xf numFmtId="0" fontId="38" fillId="4" borderId="49" xfId="0" applyFont="1" applyFill="1" applyBorder="1" applyAlignment="1">
      <alignment horizontal="center" vertical="center"/>
    </xf>
    <xf numFmtId="0" fontId="38" fillId="4" borderId="42"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9" xfId="0" applyFont="1" applyFill="1" applyBorder="1" applyAlignment="1">
      <alignment horizontal="left" vertical="center" wrapText="1"/>
    </xf>
    <xf numFmtId="0" fontId="4" fillId="4" borderId="42" xfId="0" applyFont="1" applyFill="1" applyBorder="1" applyAlignment="1">
      <alignment horizontal="left" vertical="center" wrapText="1"/>
    </xf>
    <xf numFmtId="0" fontId="14" fillId="4" borderId="42" xfId="0" applyFont="1" applyFill="1" applyBorder="1" applyAlignment="1">
      <alignment horizontal="center" vertical="center"/>
    </xf>
    <xf numFmtId="49" fontId="4" fillId="4" borderId="32" xfId="0" applyNumberFormat="1" applyFont="1" applyFill="1" applyBorder="1" applyAlignment="1">
      <alignment horizontal="center" vertical="center"/>
    </xf>
    <xf numFmtId="0" fontId="4" fillId="4" borderId="32" xfId="0" applyFont="1" applyFill="1" applyBorder="1" applyAlignment="1">
      <alignment horizontal="center" vertical="center"/>
    </xf>
    <xf numFmtId="0" fontId="0" fillId="4" borderId="32" xfId="0" applyFont="1" applyFill="1" applyBorder="1" applyAlignment="1">
      <alignment horizontal="center" vertical="center"/>
    </xf>
    <xf numFmtId="49" fontId="31" fillId="4" borderId="61" xfId="0" applyNumberFormat="1" applyFont="1" applyFill="1" applyBorder="1" applyAlignment="1">
      <alignment horizontal="left" vertical="top" wrapText="1"/>
    </xf>
    <xf numFmtId="0" fontId="31" fillId="4" borderId="47" xfId="0" applyFont="1" applyFill="1" applyBorder="1" applyAlignment="1">
      <alignment horizontal="left" vertical="top" wrapText="1"/>
    </xf>
    <xf numFmtId="0" fontId="31" fillId="4" borderId="62" xfId="0" applyFont="1" applyFill="1" applyBorder="1" applyAlignment="1">
      <alignment horizontal="left" vertical="top" wrapText="1"/>
    </xf>
    <xf numFmtId="49" fontId="5" fillId="4" borderId="9" xfId="0" applyNumberFormat="1" applyFont="1" applyFill="1" applyBorder="1" applyAlignment="1">
      <alignment horizontal="center"/>
    </xf>
    <xf numFmtId="0" fontId="6" fillId="4" borderId="9" xfId="0" applyFont="1" applyFill="1" applyBorder="1" applyAlignment="1">
      <alignment horizontal="center"/>
    </xf>
    <xf numFmtId="0" fontId="6" fillId="4" borderId="9" xfId="0" applyFont="1" applyFill="1" applyBorder="1" applyAlignment="1">
      <alignment horizontal="center" vertical="top"/>
    </xf>
    <xf numFmtId="0" fontId="7" fillId="4" borderId="9" xfId="0" applyFont="1" applyFill="1" applyBorder="1" applyAlignment="1">
      <alignment horizontal="center"/>
    </xf>
    <xf numFmtId="0" fontId="4" fillId="4" borderId="9" xfId="0" applyFont="1" applyFill="1" applyBorder="1" applyAlignment="1">
      <alignment horizontal="center" vertical="top"/>
    </xf>
    <xf numFmtId="49" fontId="8" fillId="4" borderId="9" xfId="0" applyNumberFormat="1" applyFont="1" applyFill="1" applyBorder="1" applyAlignment="1">
      <alignment horizontal="center"/>
    </xf>
    <xf numFmtId="0" fontId="10" fillId="4" borderId="9" xfId="0" applyFont="1" applyFill="1" applyBorder="1" applyAlignment="1">
      <alignment horizontal="center"/>
    </xf>
    <xf numFmtId="0" fontId="10" fillId="4" borderId="9" xfId="0" applyFont="1" applyFill="1" applyBorder="1" applyAlignment="1">
      <alignment horizontal="center" vertical="top" wrapText="1"/>
    </xf>
    <xf numFmtId="49" fontId="11" fillId="4" borderId="9" xfId="0" applyNumberFormat="1" applyFont="1" applyFill="1" applyBorder="1" applyAlignment="1">
      <alignment horizontal="center" vertical="top" wrapText="1"/>
    </xf>
    <xf numFmtId="0" fontId="12" fillId="4" borderId="9" xfId="0" applyFont="1" applyFill="1" applyBorder="1" applyAlignment="1">
      <alignment horizontal="center" vertical="top"/>
    </xf>
    <xf numFmtId="0" fontId="13" fillId="4" borderId="9" xfId="0" applyFont="1" applyFill="1" applyBorder="1" applyAlignment="1">
      <alignment horizontal="center" vertical="top"/>
    </xf>
    <xf numFmtId="0" fontId="14" fillId="4" borderId="9" xfId="0" applyFont="1" applyFill="1" applyBorder="1" applyAlignment="1">
      <alignment horizontal="center" vertical="top"/>
    </xf>
    <xf numFmtId="49" fontId="4" fillId="4" borderId="10" xfId="0" applyNumberFormat="1" applyFont="1" applyFill="1" applyBorder="1" applyAlignment="1">
      <alignment horizontal="center" vertical="center"/>
    </xf>
    <xf numFmtId="49" fontId="15" fillId="4" borderId="10" xfId="0" applyNumberFormat="1" applyFont="1" applyFill="1" applyBorder="1" applyAlignment="1">
      <alignment horizontal="center" vertical="center"/>
    </xf>
    <xf numFmtId="49" fontId="10" fillId="4" borderId="10" xfId="0" applyNumberFormat="1" applyFont="1" applyFill="1" applyBorder="1" applyAlignment="1">
      <alignment horizontal="center" vertical="center"/>
    </xf>
    <xf numFmtId="0" fontId="10" fillId="4" borderId="10" xfId="0" applyFont="1" applyFill="1" applyBorder="1" applyAlignment="1">
      <alignment horizontal="center" vertical="center"/>
    </xf>
    <xf numFmtId="49" fontId="31" fillId="4" borderId="46" xfId="0" applyNumberFormat="1" applyFont="1" applyFill="1" applyBorder="1" applyAlignment="1">
      <alignment horizontal="left" vertical="center" wrapText="1" readingOrder="1"/>
    </xf>
    <xf numFmtId="0" fontId="0" fillId="4" borderId="47" xfId="0" applyFont="1" applyFill="1" applyBorder="1" applyAlignment="1"/>
    <xf numFmtId="0" fontId="0" fillId="4" borderId="47" xfId="0" applyFont="1" applyFill="1" applyBorder="1" applyAlignment="1">
      <alignment vertical="top" wrapText="1"/>
    </xf>
    <xf numFmtId="0" fontId="0" fillId="4" borderId="48" xfId="0" applyFont="1" applyFill="1" applyBorder="1" applyAlignment="1"/>
    <xf numFmtId="11" fontId="14" fillId="4" borderId="9" xfId="0" applyNumberFormat="1" applyFont="1" applyFill="1" applyBorder="1" applyAlignment="1">
      <alignment horizontal="center" wrapText="1"/>
    </xf>
    <xf numFmtId="0" fontId="2" fillId="4" borderId="9" xfId="0" applyFont="1" applyFill="1" applyBorder="1" applyAlignment="1">
      <alignment horizontal="center"/>
    </xf>
    <xf numFmtId="11" fontId="4" fillId="4" borderId="10" xfId="0" applyNumberFormat="1" applyFont="1" applyFill="1" applyBorder="1" applyAlignment="1">
      <alignment horizontal="center" wrapText="1"/>
    </xf>
    <xf numFmtId="49" fontId="4" fillId="4" borderId="9" xfId="0" applyNumberFormat="1" applyFont="1" applyFill="1" applyBorder="1" applyAlignment="1">
      <alignment horizontal="center"/>
    </xf>
    <xf numFmtId="0" fontId="38" fillId="4" borderId="57" xfId="0" applyFont="1" applyFill="1" applyBorder="1" applyAlignment="1">
      <alignment horizontal="center" vertical="center"/>
    </xf>
    <xf numFmtId="0" fontId="38" fillId="4" borderId="58" xfId="0" applyFont="1" applyFill="1" applyBorder="1" applyAlignment="1">
      <alignment horizontal="center" vertical="center"/>
    </xf>
    <xf numFmtId="0" fontId="38" fillId="4" borderId="59" xfId="0" applyFont="1" applyFill="1" applyBorder="1" applyAlignment="1">
      <alignment horizontal="center" vertical="center"/>
    </xf>
    <xf numFmtId="0" fontId="4" fillId="4" borderId="9" xfId="0" applyFont="1" applyFill="1" applyBorder="1" applyAlignment="1">
      <alignment horizontal="center"/>
    </xf>
    <xf numFmtId="0" fontId="4" fillId="4" borderId="9" xfId="0" applyFont="1" applyFill="1" applyBorder="1" applyAlignment="1">
      <alignment horizontal="center" vertical="top" wrapText="1"/>
    </xf>
    <xf numFmtId="49" fontId="4" fillId="7" borderId="32" xfId="0" applyNumberFormat="1" applyFont="1" applyFill="1" applyBorder="1" applyAlignment="1">
      <alignment horizontal="center" vertical="center"/>
    </xf>
    <xf numFmtId="0" fontId="4" fillId="7" borderId="32" xfId="0" applyFont="1" applyFill="1" applyBorder="1" applyAlignment="1">
      <alignment horizontal="center" vertical="center"/>
    </xf>
    <xf numFmtId="0" fontId="0" fillId="7" borderId="32" xfId="0" applyFont="1" applyFill="1" applyBorder="1" applyAlignment="1">
      <alignment horizontal="center" vertical="center"/>
    </xf>
    <xf numFmtId="49" fontId="20" fillId="4" borderId="9" xfId="0" applyNumberFormat="1" applyFont="1" applyFill="1" applyBorder="1" applyAlignment="1">
      <alignment horizontal="left" vertical="top" wrapText="1"/>
    </xf>
    <xf numFmtId="0" fontId="19" fillId="4" borderId="11" xfId="0" applyFont="1" applyFill="1" applyBorder="1" applyAlignment="1">
      <alignment horizontal="center" vertical="top"/>
    </xf>
    <xf numFmtId="49" fontId="20" fillId="4" borderId="9" xfId="0" applyNumberFormat="1" applyFont="1" applyFill="1" applyBorder="1" applyAlignment="1">
      <alignment horizontal="right" vertical="top" wrapText="1"/>
    </xf>
    <xf numFmtId="49" fontId="20" fillId="4" borderId="9" xfId="0" applyNumberFormat="1" applyFont="1" applyFill="1" applyBorder="1" applyAlignment="1">
      <alignment horizontal="center" vertical="top" wrapText="1"/>
    </xf>
    <xf numFmtId="0" fontId="19" fillId="4" borderId="9" xfId="0" applyFont="1" applyFill="1" applyBorder="1" applyAlignment="1">
      <alignment horizontal="center" vertical="top"/>
    </xf>
    <xf numFmtId="164" fontId="27" fillId="4" borderId="11" xfId="0" applyNumberFormat="1" applyFont="1" applyFill="1" applyBorder="1" applyAlignment="1">
      <alignment horizontal="right" vertical="top"/>
    </xf>
    <xf numFmtId="49" fontId="10" fillId="4" borderId="41" xfId="0" applyNumberFormat="1" applyFont="1" applyFill="1" applyBorder="1" applyAlignment="1">
      <alignment horizontal="center"/>
    </xf>
    <xf numFmtId="0" fontId="48" fillId="4" borderId="49" xfId="0" applyFont="1" applyFill="1" applyBorder="1" applyAlignment="1">
      <alignment horizontal="center"/>
    </xf>
    <xf numFmtId="0" fontId="48" fillId="4" borderId="49" xfId="0" applyFont="1" applyFill="1" applyBorder="1" applyAlignment="1">
      <alignment horizontal="center" vertical="top" wrapText="1"/>
    </xf>
    <xf numFmtId="0" fontId="48" fillId="4" borderId="42" xfId="0" applyFont="1" applyFill="1" applyBorder="1" applyAlignment="1">
      <alignment horizontal="center"/>
    </xf>
    <xf numFmtId="1" fontId="49" fillId="4" borderId="37" xfId="0" applyNumberFormat="1" applyFont="1" applyFill="1" applyBorder="1" applyAlignment="1">
      <alignment horizontal="center" vertical="center"/>
    </xf>
    <xf numFmtId="0" fontId="49" fillId="4" borderId="57" xfId="0" applyFont="1" applyFill="1" applyBorder="1" applyAlignment="1">
      <alignment horizontal="center" vertical="center"/>
    </xf>
    <xf numFmtId="0" fontId="49" fillId="4" borderId="58" xfId="0" applyFont="1" applyFill="1" applyBorder="1" applyAlignment="1">
      <alignment horizontal="center" vertical="center"/>
    </xf>
    <xf numFmtId="0" fontId="49" fillId="4" borderId="59" xfId="0" applyFont="1" applyFill="1" applyBorder="1" applyAlignment="1">
      <alignment horizontal="center" vertical="center"/>
    </xf>
    <xf numFmtId="164" fontId="27" fillId="4" borderId="9" xfId="0" applyNumberFormat="1" applyFont="1" applyFill="1" applyBorder="1" applyAlignment="1">
      <alignment horizontal="right" vertical="top"/>
    </xf>
    <xf numFmtId="49" fontId="10" fillId="4" borderId="41" xfId="0" applyNumberFormat="1" applyFont="1" applyFill="1" applyBorder="1" applyAlignment="1">
      <alignment horizontal="right" vertical="top" wrapText="1"/>
    </xf>
    <xf numFmtId="0" fontId="10" fillId="4" borderId="49" xfId="0" applyFont="1" applyFill="1" applyBorder="1" applyAlignment="1">
      <alignment horizontal="right" vertical="top" wrapText="1"/>
    </xf>
    <xf numFmtId="0" fontId="10" fillId="4" borderId="42" xfId="0" applyFont="1" applyFill="1" applyBorder="1" applyAlignment="1">
      <alignment horizontal="right" vertical="top" wrapText="1"/>
    </xf>
    <xf numFmtId="49" fontId="10" fillId="4" borderId="41" xfId="0" applyNumberFormat="1" applyFont="1" applyFill="1" applyBorder="1" applyAlignment="1">
      <alignment horizontal="right"/>
    </xf>
    <xf numFmtId="0" fontId="10" fillId="4" borderId="49" xfId="0" applyFont="1" applyFill="1" applyBorder="1" applyAlignment="1">
      <alignment horizontal="right"/>
    </xf>
    <xf numFmtId="0" fontId="10" fillId="4" borderId="42" xfId="0" applyFont="1" applyFill="1" applyBorder="1" applyAlignment="1">
      <alignment horizontal="right"/>
    </xf>
    <xf numFmtId="0" fontId="47" fillId="4" borderId="53" xfId="0" applyFont="1" applyFill="1" applyBorder="1" applyAlignment="1">
      <alignment horizontal="center" vertical="center"/>
    </xf>
    <xf numFmtId="0" fontId="47" fillId="4" borderId="54" xfId="0" applyFont="1" applyFill="1" applyBorder="1" applyAlignment="1">
      <alignment horizontal="center" vertical="center"/>
    </xf>
    <xf numFmtId="0" fontId="47" fillId="4" borderId="26" xfId="0" applyFont="1" applyFill="1" applyBorder="1" applyAlignment="1">
      <alignment horizontal="center" vertical="center"/>
    </xf>
    <xf numFmtId="0" fontId="47" fillId="4" borderId="27" xfId="0" applyFont="1" applyFill="1" applyBorder="1" applyAlignment="1">
      <alignment horizontal="center" vertical="center"/>
    </xf>
    <xf numFmtId="0" fontId="47" fillId="4" borderId="28" xfId="0" applyFont="1" applyFill="1" applyBorder="1" applyAlignment="1">
      <alignment horizontal="center" vertical="center"/>
    </xf>
    <xf numFmtId="1" fontId="4" fillId="4" borderId="37" xfId="0" applyNumberFormat="1" applyFont="1" applyFill="1" applyBorder="1" applyAlignment="1">
      <alignment horizontal="center" vertical="center"/>
    </xf>
    <xf numFmtId="0" fontId="45" fillId="4" borderId="13" xfId="0" applyFont="1" applyFill="1" applyBorder="1" applyAlignment="1">
      <alignment horizontal="center" vertical="center"/>
    </xf>
    <xf numFmtId="49" fontId="10" fillId="7" borderId="50" xfId="0" applyNumberFormat="1" applyFont="1" applyFill="1" applyBorder="1" applyAlignment="1">
      <alignment horizontal="center" vertical="center"/>
    </xf>
    <xf numFmtId="0" fontId="13" fillId="7" borderId="51" xfId="0" applyFont="1" applyFill="1" applyBorder="1" applyAlignment="1">
      <alignment horizontal="center" vertical="center"/>
    </xf>
    <xf numFmtId="0" fontId="13" fillId="7" borderId="55" xfId="0" applyFont="1" applyFill="1" applyBorder="1" applyAlignment="1">
      <alignment horizontal="center" vertical="center"/>
    </xf>
    <xf numFmtId="0" fontId="13" fillId="7" borderId="56" xfId="0" applyFont="1" applyFill="1" applyBorder="1" applyAlignment="1">
      <alignment horizontal="center" vertical="center"/>
    </xf>
    <xf numFmtId="0" fontId="10" fillId="4" borderId="53" xfId="0" applyFont="1" applyFill="1" applyBorder="1" applyAlignment="1">
      <alignment horizontal="center" vertical="center"/>
    </xf>
    <xf numFmtId="0" fontId="10" fillId="4" borderId="54" xfId="0" applyFont="1" applyFill="1" applyBorder="1" applyAlignment="1">
      <alignment horizontal="center" vertical="center"/>
    </xf>
    <xf numFmtId="49" fontId="10" fillId="4" borderId="53" xfId="0" applyNumberFormat="1" applyFont="1" applyFill="1" applyBorder="1" applyAlignment="1">
      <alignment horizontal="right"/>
    </xf>
    <xf numFmtId="0" fontId="10" fillId="4" borderId="13" xfId="0" applyFont="1" applyFill="1" applyBorder="1" applyAlignment="1">
      <alignment horizontal="right"/>
    </xf>
    <xf numFmtId="0" fontId="10" fillId="4" borderId="13" xfId="0" applyFont="1" applyFill="1" applyBorder="1" applyAlignment="1">
      <alignment horizontal="right" vertical="top" wrapText="1"/>
    </xf>
    <xf numFmtId="0" fontId="10" fillId="4" borderId="54" xfId="0" applyFont="1" applyFill="1" applyBorder="1" applyAlignment="1">
      <alignment horizontal="right"/>
    </xf>
    <xf numFmtId="49" fontId="10" fillId="4" borderId="49" xfId="0" applyNumberFormat="1" applyFont="1" applyFill="1" applyBorder="1" applyAlignment="1">
      <alignment horizontal="center" vertical="center" wrapText="1"/>
    </xf>
    <xf numFmtId="49" fontId="10" fillId="4" borderId="42" xfId="0" applyNumberFormat="1" applyFont="1" applyFill="1" applyBorder="1" applyAlignment="1">
      <alignment horizontal="center" vertical="center" wrapText="1"/>
    </xf>
    <xf numFmtId="0" fontId="10" fillId="4" borderId="49" xfId="0" applyFont="1" applyFill="1" applyBorder="1" applyAlignment="1">
      <alignment horizontal="left" vertical="center" wrapText="1"/>
    </xf>
    <xf numFmtId="0" fontId="10" fillId="4" borderId="42" xfId="0" applyFont="1" applyFill="1" applyBorder="1" applyAlignment="1">
      <alignment horizontal="left" vertical="center" wrapText="1"/>
    </xf>
    <xf numFmtId="0" fontId="45" fillId="4" borderId="41" xfId="0" applyFont="1" applyFill="1" applyBorder="1" applyAlignment="1">
      <alignment horizontal="center" vertical="center"/>
    </xf>
    <xf numFmtId="0" fontId="45" fillId="4" borderId="42" xfId="0" applyFont="1" applyFill="1" applyBorder="1" applyAlignment="1">
      <alignment horizontal="center" vertical="center"/>
    </xf>
    <xf numFmtId="0" fontId="0" fillId="4" borderId="46" xfId="0" applyFont="1" applyFill="1" applyBorder="1" applyAlignment="1"/>
    <xf numFmtId="0" fontId="38" fillId="4" borderId="46" xfId="0" applyFont="1" applyFill="1" applyBorder="1" applyAlignment="1">
      <alignment horizontal="center" vertical="center"/>
    </xf>
    <xf numFmtId="0" fontId="38" fillId="4" borderId="47" xfId="0" applyFont="1" applyFill="1" applyBorder="1" applyAlignment="1">
      <alignment horizontal="center" vertical="center"/>
    </xf>
    <xf numFmtId="0" fontId="38" fillId="4" borderId="48" xfId="0" applyFont="1" applyFill="1" applyBorder="1" applyAlignment="1">
      <alignment horizontal="center" vertical="center"/>
    </xf>
    <xf numFmtId="0" fontId="4" fillId="4" borderId="18" xfId="0" applyFont="1" applyFill="1" applyBorder="1" applyAlignment="1">
      <alignment vertical="center"/>
    </xf>
    <xf numFmtId="49" fontId="4" fillId="4" borderId="46" xfId="0" applyNumberFormat="1" applyFont="1" applyFill="1" applyBorder="1" applyAlignment="1">
      <alignment horizontal="left" vertical="center" wrapText="1" readingOrder="1"/>
    </xf>
    <xf numFmtId="0" fontId="14" fillId="4" borderId="46" xfId="0" applyFont="1" applyFill="1" applyBorder="1" applyAlignment="1">
      <alignment horizontal="center" vertical="center"/>
    </xf>
    <xf numFmtId="0" fontId="14" fillId="4" borderId="48" xfId="0" applyFont="1" applyFill="1" applyBorder="1" applyAlignment="1">
      <alignment horizontal="center" vertical="center"/>
    </xf>
    <xf numFmtId="49" fontId="33" fillId="4" borderId="46" xfId="0" applyNumberFormat="1" applyFont="1" applyFill="1" applyBorder="1" applyAlignment="1">
      <alignment horizontal="center" vertical="center" wrapText="1"/>
    </xf>
    <xf numFmtId="0" fontId="33" fillId="4" borderId="47" xfId="0" applyFont="1" applyFill="1" applyBorder="1" applyAlignment="1">
      <alignment horizontal="center" vertical="center" wrapText="1"/>
    </xf>
    <xf numFmtId="0" fontId="33" fillId="4" borderId="48" xfId="0" applyFont="1" applyFill="1" applyBorder="1" applyAlignment="1">
      <alignment horizontal="center" vertical="center" wrapText="1"/>
    </xf>
    <xf numFmtId="49" fontId="33" fillId="4" borderId="41" xfId="0" applyNumberFormat="1" applyFont="1" applyFill="1" applyBorder="1" applyAlignment="1">
      <alignment horizontal="center" vertical="center" wrapText="1"/>
    </xf>
    <xf numFmtId="0" fontId="33" fillId="4" borderId="49" xfId="0" applyFont="1" applyFill="1" applyBorder="1" applyAlignment="1">
      <alignment horizontal="center" vertical="center" wrapText="1"/>
    </xf>
    <xf numFmtId="0" fontId="33" fillId="4" borderId="13" xfId="0" applyFont="1" applyFill="1" applyBorder="1" applyAlignment="1">
      <alignment horizontal="center" vertical="center" wrapText="1"/>
    </xf>
    <xf numFmtId="0" fontId="33" fillId="4" borderId="42" xfId="0" applyFont="1" applyFill="1" applyBorder="1" applyAlignment="1">
      <alignment horizontal="center" vertical="center" wrapText="1"/>
    </xf>
    <xf numFmtId="0" fontId="4" fillId="4" borderId="49" xfId="0" applyFont="1" applyFill="1" applyBorder="1" applyAlignment="1">
      <alignment horizontal="center" vertical="center"/>
    </xf>
    <xf numFmtId="0" fontId="39" fillId="4" borderId="44" xfId="0" applyFont="1" applyFill="1" applyBorder="1" applyAlignment="1">
      <alignment horizontal="left" vertical="center" wrapText="1"/>
    </xf>
    <xf numFmtId="0" fontId="39" fillId="4" borderId="45" xfId="0" applyFont="1" applyFill="1" applyBorder="1" applyAlignment="1">
      <alignment horizontal="left" vertical="center" wrapText="1"/>
    </xf>
    <xf numFmtId="49" fontId="4" fillId="4" borderId="41" xfId="0" applyNumberFormat="1" applyFont="1" applyFill="1" applyBorder="1" applyAlignment="1">
      <alignment horizontal="left" vertical="center" wrapText="1"/>
    </xf>
    <xf numFmtId="0" fontId="39" fillId="4" borderId="49" xfId="0" applyFont="1" applyFill="1" applyBorder="1" applyAlignment="1">
      <alignment horizontal="left" vertical="center" wrapText="1"/>
    </xf>
    <xf numFmtId="0" fontId="39" fillId="4" borderId="42" xfId="0" applyFont="1" applyFill="1" applyBorder="1" applyAlignment="1">
      <alignment horizontal="left" vertical="center" wrapText="1"/>
    </xf>
    <xf numFmtId="49" fontId="39" fillId="4" borderId="41" xfId="0" applyNumberFormat="1" applyFont="1" applyFill="1" applyBorder="1" applyAlignment="1">
      <alignment horizontal="left" vertical="center" wrapText="1"/>
    </xf>
    <xf numFmtId="0" fontId="14" fillId="4" borderId="41" xfId="0" applyNumberFormat="1" applyFont="1" applyFill="1" applyBorder="1" applyAlignment="1">
      <alignment horizontal="center" vertical="center"/>
    </xf>
    <xf numFmtId="49" fontId="33" fillId="4" borderId="43" xfId="0" applyNumberFormat="1" applyFont="1" applyFill="1" applyBorder="1" applyAlignment="1">
      <alignment horizontal="center" vertical="center" wrapText="1"/>
    </xf>
    <xf numFmtId="0" fontId="33" fillId="4" borderId="44" xfId="0" applyFont="1" applyFill="1" applyBorder="1" applyAlignment="1">
      <alignment horizontal="center" vertical="center" wrapText="1"/>
    </xf>
    <xf numFmtId="49" fontId="10" fillId="4" borderId="53" xfId="0" applyNumberFormat="1" applyFont="1" applyFill="1" applyBorder="1" applyAlignment="1">
      <alignment horizontal="center" vertical="center" wrapText="1"/>
    </xf>
    <xf numFmtId="49" fontId="10" fillId="4" borderId="13"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0" fontId="4" fillId="4" borderId="45" xfId="0" applyFont="1" applyFill="1" applyBorder="1" applyAlignment="1">
      <alignment horizontal="center" vertical="center"/>
    </xf>
    <xf numFmtId="0" fontId="4" fillId="4" borderId="37" xfId="0" applyNumberFormat="1" applyFont="1" applyFill="1" applyBorder="1" applyAlignment="1">
      <alignment horizontal="center" vertical="center"/>
    </xf>
    <xf numFmtId="0" fontId="4" fillId="4" borderId="37" xfId="0" applyFont="1" applyFill="1" applyBorder="1" applyAlignment="1">
      <alignment horizontal="center" vertical="center"/>
    </xf>
    <xf numFmtId="0" fontId="38" fillId="4" borderId="37" xfId="0" applyFont="1" applyFill="1" applyBorder="1" applyAlignment="1">
      <alignment horizontal="center" vertical="center"/>
    </xf>
    <xf numFmtId="0" fontId="13" fillId="4" borderId="41" xfId="0" applyNumberFormat="1" applyFont="1" applyFill="1" applyBorder="1" applyAlignment="1">
      <alignment horizontal="center" vertical="center"/>
    </xf>
    <xf numFmtId="0" fontId="13" fillId="4" borderId="49" xfId="0" applyFont="1" applyFill="1" applyBorder="1" applyAlignment="1">
      <alignment horizontal="center" vertical="center"/>
    </xf>
    <xf numFmtId="0" fontId="13" fillId="4" borderId="42" xfId="0" applyFont="1" applyFill="1" applyBorder="1" applyAlignment="1">
      <alignment horizontal="center" vertical="center"/>
    </xf>
    <xf numFmtId="49" fontId="10" fillId="7" borderId="50" xfId="0" applyNumberFormat="1" applyFont="1" applyFill="1" applyBorder="1" applyAlignment="1">
      <alignment horizontal="center"/>
    </xf>
    <xf numFmtId="0" fontId="0" fillId="7" borderId="51" xfId="0" applyFont="1" applyFill="1" applyBorder="1" applyAlignment="1"/>
    <xf numFmtId="0" fontId="0" fillId="7" borderId="52" xfId="0" applyFont="1" applyFill="1" applyBorder="1" applyAlignment="1"/>
    <xf numFmtId="49" fontId="4" fillId="4" borderId="41" xfId="0" applyNumberFormat="1" applyFont="1" applyFill="1" applyBorder="1" applyAlignment="1">
      <alignment horizontal="center" vertical="center"/>
    </xf>
    <xf numFmtId="49" fontId="4" fillId="4" borderId="38" xfId="0" applyNumberFormat="1" applyFont="1" applyFill="1" applyBorder="1" applyAlignment="1">
      <alignment horizontal="center" vertical="center"/>
    </xf>
    <xf numFmtId="0" fontId="4" fillId="4" borderId="36"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20" xfId="0" applyFont="1" applyFill="1" applyBorder="1" applyAlignment="1">
      <alignment horizontal="center" vertical="center"/>
    </xf>
    <xf numFmtId="49" fontId="4" fillId="4" borderId="38" xfId="0" applyNumberFormat="1" applyFont="1" applyFill="1" applyBorder="1" applyAlignment="1">
      <alignment horizontal="center" vertical="center" wrapText="1"/>
    </xf>
    <xf numFmtId="0" fontId="4" fillId="4" borderId="18" xfId="0" applyFont="1" applyFill="1" applyBorder="1" applyAlignment="1">
      <alignment horizontal="center" vertical="center"/>
    </xf>
    <xf numFmtId="0" fontId="4" fillId="4" borderId="14" xfId="0" applyFont="1" applyFill="1" applyBorder="1" applyAlignment="1">
      <alignment horizontal="center" vertical="center"/>
    </xf>
    <xf numFmtId="49" fontId="20" fillId="4" borderId="46" xfId="0" applyNumberFormat="1" applyFont="1" applyFill="1" applyBorder="1" applyAlignment="1">
      <alignment horizontal="center" vertical="center" wrapText="1"/>
    </xf>
    <xf numFmtId="0" fontId="20" fillId="4" borderId="47" xfId="0" applyFont="1" applyFill="1" applyBorder="1" applyAlignment="1">
      <alignment horizontal="center" vertical="center" wrapText="1"/>
    </xf>
    <xf numFmtId="0" fontId="20" fillId="4" borderId="48" xfId="0" applyFont="1" applyFill="1" applyBorder="1" applyAlignment="1">
      <alignment horizontal="center" vertical="center" wrapText="1"/>
    </xf>
    <xf numFmtId="49" fontId="4" fillId="4" borderId="12" xfId="0" applyNumberFormat="1" applyFont="1" applyFill="1" applyBorder="1" applyAlignment="1">
      <alignment horizontal="center" vertical="center"/>
    </xf>
    <xf numFmtId="0" fontId="4" fillId="4" borderId="12" xfId="0" applyFont="1" applyFill="1" applyBorder="1" applyAlignment="1">
      <alignment horizontal="center" vertical="center"/>
    </xf>
    <xf numFmtId="49" fontId="4" fillId="4" borderId="15" xfId="0" applyNumberFormat="1" applyFont="1" applyFill="1" applyBorder="1" applyAlignment="1">
      <alignment horizontal="center" vertical="center"/>
    </xf>
    <xf numFmtId="0" fontId="4" fillId="4" borderId="16"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36"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0" xfId="0" applyFont="1" applyFill="1" applyBorder="1" applyAlignment="1">
      <alignment horizontal="center" vertical="center" wrapText="1"/>
    </xf>
    <xf numFmtId="49" fontId="13" fillId="4" borderId="38" xfId="0" applyNumberFormat="1" applyFont="1" applyFill="1" applyBorder="1" applyAlignment="1">
      <alignment horizontal="center" vertical="center" wrapText="1"/>
    </xf>
    <xf numFmtId="0" fontId="13" fillId="4" borderId="36"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4" borderId="20" xfId="0" applyFont="1" applyFill="1" applyBorder="1" applyAlignment="1">
      <alignment horizontal="center" vertical="center" wrapText="1"/>
    </xf>
    <xf numFmtId="49" fontId="4" fillId="4" borderId="15" xfId="0" applyNumberFormat="1"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4" fillId="4" borderId="20" xfId="0" applyFont="1" applyFill="1" applyBorder="1" applyAlignment="1">
      <alignment horizontal="left" vertical="center" wrapText="1"/>
    </xf>
    <xf numFmtId="0" fontId="4" fillId="4" borderId="44" xfId="0" applyFont="1" applyFill="1" applyBorder="1" applyAlignment="1">
      <alignment horizontal="center" vertical="center" wrapText="1"/>
    </xf>
    <xf numFmtId="0" fontId="4" fillId="4" borderId="45" xfId="0" applyFont="1" applyFill="1" applyBorder="1" applyAlignment="1">
      <alignment horizontal="center" vertical="center" wrapText="1"/>
    </xf>
    <xf numFmtId="49" fontId="4" fillId="4" borderId="15" xfId="0" applyNumberFormat="1" applyFont="1" applyFill="1" applyBorder="1" applyAlignment="1">
      <alignment horizontal="center" vertical="center" wrapText="1"/>
    </xf>
    <xf numFmtId="49" fontId="4" fillId="4" borderId="16" xfId="0" applyNumberFormat="1" applyFont="1" applyFill="1" applyBorder="1" applyAlignment="1">
      <alignment horizontal="center" vertical="center" wrapText="1"/>
    </xf>
    <xf numFmtId="49" fontId="4" fillId="4" borderId="17" xfId="0" applyNumberFormat="1" applyFont="1" applyFill="1" applyBorder="1" applyAlignment="1">
      <alignment horizontal="center" vertical="center" wrapText="1"/>
    </xf>
    <xf numFmtId="49" fontId="4" fillId="4" borderId="19" xfId="0" applyNumberFormat="1" applyFont="1" applyFill="1" applyBorder="1" applyAlignment="1">
      <alignment horizontal="center" vertical="center" wrapText="1"/>
    </xf>
    <xf numFmtId="49" fontId="4" fillId="4" borderId="12"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0" fontId="20" fillId="4" borderId="16" xfId="0" applyFont="1" applyFill="1" applyBorder="1" applyAlignment="1">
      <alignment horizontal="center" vertical="center"/>
    </xf>
    <xf numFmtId="0" fontId="20" fillId="4" borderId="9" xfId="0" applyFont="1" applyFill="1" applyBorder="1" applyAlignment="1">
      <alignment horizontal="center" vertical="center"/>
    </xf>
    <xf numFmtId="49" fontId="14" fillId="4" borderId="9" xfId="0" applyNumberFormat="1" applyFont="1" applyFill="1" applyBorder="1" applyAlignment="1">
      <alignment horizontal="center" vertical="center"/>
    </xf>
    <xf numFmtId="49" fontId="21" fillId="4" borderId="16" xfId="0" applyNumberFormat="1" applyFont="1" applyFill="1" applyBorder="1" applyAlignment="1">
      <alignment horizontal="center" vertical="top" wrapText="1"/>
    </xf>
    <xf numFmtId="49" fontId="31" fillId="4" borderId="43" xfId="0" applyNumberFormat="1" applyFont="1" applyFill="1" applyBorder="1" applyAlignment="1">
      <alignment horizontal="center" vertical="center" wrapText="1"/>
    </xf>
    <xf numFmtId="0" fontId="31" fillId="4" borderId="44" xfId="0" applyFont="1" applyFill="1" applyBorder="1" applyAlignment="1">
      <alignment horizontal="center" vertical="center" wrapText="1"/>
    </xf>
    <xf numFmtId="0" fontId="31" fillId="4" borderId="45" xfId="0" applyFont="1" applyFill="1" applyBorder="1" applyAlignment="1">
      <alignment horizontal="center" vertical="center" wrapText="1"/>
    </xf>
    <xf numFmtId="49" fontId="4" fillId="4" borderId="46" xfId="0" applyNumberFormat="1" applyFont="1" applyFill="1" applyBorder="1" applyAlignment="1">
      <alignment horizontal="center" vertical="center" wrapText="1"/>
    </xf>
    <xf numFmtId="49" fontId="4" fillId="4" borderId="47" xfId="0" applyNumberFormat="1" applyFont="1" applyFill="1" applyBorder="1" applyAlignment="1">
      <alignment horizontal="center" vertical="center" wrapText="1"/>
    </xf>
    <xf numFmtId="49" fontId="4" fillId="4" borderId="48" xfId="0" applyNumberFormat="1" applyFont="1" applyFill="1" applyBorder="1" applyAlignment="1">
      <alignment horizontal="center" vertical="center" wrapText="1"/>
    </xf>
    <xf numFmtId="49" fontId="4" fillId="4" borderId="36" xfId="0" applyNumberFormat="1" applyFont="1" applyFill="1" applyBorder="1" applyAlignment="1">
      <alignment horizontal="center" vertical="center" wrapText="1"/>
    </xf>
    <xf numFmtId="49" fontId="4" fillId="4" borderId="18" xfId="0" applyNumberFormat="1" applyFont="1" applyFill="1" applyBorder="1" applyAlignment="1">
      <alignment horizontal="center" vertical="center" wrapText="1"/>
    </xf>
    <xf numFmtId="49" fontId="4" fillId="4" borderId="14" xfId="0" applyNumberFormat="1" applyFont="1" applyFill="1" applyBorder="1" applyAlignment="1">
      <alignment horizontal="center" vertical="center" wrapText="1"/>
    </xf>
    <xf numFmtId="49" fontId="29" fillId="4" borderId="15" xfId="0" applyNumberFormat="1" applyFont="1" applyFill="1" applyBorder="1" applyAlignment="1">
      <alignment horizontal="center" vertical="center" wrapText="1"/>
    </xf>
    <xf numFmtId="49" fontId="30" fillId="4" borderId="17" xfId="0" applyNumberFormat="1" applyFont="1" applyFill="1" applyBorder="1" applyAlignment="1">
      <alignment horizontal="center" vertical="center" wrapText="1"/>
    </xf>
    <xf numFmtId="49" fontId="30" fillId="4" borderId="19" xfId="0" applyNumberFormat="1" applyFont="1" applyFill="1" applyBorder="1" applyAlignment="1">
      <alignment horizontal="center" vertical="center" wrapText="1"/>
    </xf>
    <xf numFmtId="49" fontId="30" fillId="4" borderId="20" xfId="0" applyNumberFormat="1" applyFont="1" applyFill="1" applyBorder="1" applyAlignment="1">
      <alignment horizontal="center" vertical="center" wrapText="1"/>
    </xf>
    <xf numFmtId="49" fontId="21" fillId="4" borderId="15" xfId="0" applyNumberFormat="1" applyFont="1" applyFill="1" applyBorder="1" applyAlignment="1">
      <alignment horizontal="center" vertical="center"/>
    </xf>
    <xf numFmtId="0" fontId="21" fillId="4" borderId="17" xfId="0" applyFont="1" applyFill="1" applyBorder="1" applyAlignment="1">
      <alignment horizontal="center" vertical="center"/>
    </xf>
    <xf numFmtId="0" fontId="21" fillId="4" borderId="19" xfId="0" applyFont="1" applyFill="1" applyBorder="1" applyAlignment="1">
      <alignment horizontal="center" vertical="center"/>
    </xf>
    <xf numFmtId="0" fontId="21" fillId="4" borderId="20" xfId="0" applyFont="1" applyFill="1" applyBorder="1" applyAlignment="1">
      <alignment horizontal="center" vertical="center"/>
    </xf>
    <xf numFmtId="0" fontId="21" fillId="4" borderId="9" xfId="0" applyFont="1" applyFill="1" applyBorder="1" applyAlignment="1">
      <alignment horizontal="center"/>
    </xf>
    <xf numFmtId="49" fontId="20" fillId="4" borderId="15" xfId="0" applyNumberFormat="1" applyFont="1" applyFill="1" applyBorder="1" applyAlignment="1">
      <alignment horizontal="center" vertical="center" wrapText="1"/>
    </xf>
    <xf numFmtId="49" fontId="20" fillId="4" borderId="16" xfId="0" applyNumberFormat="1" applyFont="1" applyFill="1" applyBorder="1" applyAlignment="1">
      <alignment horizontal="center" vertical="center" wrapText="1"/>
    </xf>
    <xf numFmtId="49" fontId="20" fillId="4" borderId="17" xfId="0" applyNumberFormat="1" applyFont="1" applyFill="1" applyBorder="1" applyAlignment="1">
      <alignment horizontal="center" vertical="center" wrapText="1"/>
    </xf>
    <xf numFmtId="49" fontId="20" fillId="4" borderId="19" xfId="0" applyNumberFormat="1" applyFont="1" applyFill="1" applyBorder="1" applyAlignment="1">
      <alignment horizontal="center" vertical="center" wrapText="1"/>
    </xf>
    <xf numFmtId="49" fontId="20" fillId="4" borderId="12"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0" fontId="20" fillId="4" borderId="16" xfId="0" applyFont="1" applyFill="1" applyBorder="1" applyAlignment="1">
      <alignment horizontal="center" vertical="center" wrapText="1"/>
    </xf>
    <xf numFmtId="0" fontId="20" fillId="4" borderId="17" xfId="0" applyFont="1" applyFill="1" applyBorder="1" applyAlignment="1">
      <alignment horizontal="center" vertical="center" wrapText="1"/>
    </xf>
    <xf numFmtId="0" fontId="20" fillId="4" borderId="19"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20" fillId="4" borderId="20" xfId="0" applyFont="1" applyFill="1" applyBorder="1" applyAlignment="1">
      <alignment horizontal="center" vertical="center" wrapText="1"/>
    </xf>
    <xf numFmtId="0" fontId="21" fillId="4" borderId="41" xfId="0" applyNumberFormat="1" applyFont="1" applyFill="1" applyBorder="1" applyAlignment="1">
      <alignment horizontal="center" vertical="center"/>
    </xf>
    <xf numFmtId="0" fontId="21" fillId="4" borderId="42" xfId="0" applyFont="1" applyFill="1" applyBorder="1" applyAlignment="1">
      <alignment horizontal="center" vertical="center"/>
    </xf>
    <xf numFmtId="0" fontId="21" fillId="4" borderId="41" xfId="0" applyFont="1" applyFill="1" applyBorder="1" applyAlignment="1">
      <alignment horizontal="center" vertical="center"/>
    </xf>
    <xf numFmtId="0" fontId="14" fillId="4" borderId="9" xfId="0" applyFont="1" applyFill="1" applyBorder="1" applyAlignment="1">
      <alignment horizontal="left" vertical="top" wrapText="1"/>
    </xf>
    <xf numFmtId="49" fontId="14" fillId="4" borderId="16" xfId="0" applyNumberFormat="1" applyFont="1" applyFill="1" applyBorder="1" applyAlignment="1">
      <alignment horizontal="left" vertical="top" wrapText="1"/>
    </xf>
    <xf numFmtId="49" fontId="14" fillId="4" borderId="15" xfId="0" applyNumberFormat="1" applyFont="1" applyFill="1" applyBorder="1" applyAlignment="1">
      <alignment horizontal="center" vertical="top" wrapText="1"/>
    </xf>
    <xf numFmtId="0" fontId="14" fillId="4" borderId="16" xfId="0" applyFont="1" applyFill="1" applyBorder="1" applyAlignment="1">
      <alignment horizontal="center" vertical="top" wrapText="1"/>
    </xf>
    <xf numFmtId="0" fontId="14" fillId="4" borderId="17" xfId="0" applyFont="1" applyFill="1" applyBorder="1" applyAlignment="1">
      <alignment horizontal="center" vertical="top" wrapText="1"/>
    </xf>
    <xf numFmtId="0" fontId="14" fillId="4" borderId="19" xfId="0" applyFont="1" applyFill="1" applyBorder="1" applyAlignment="1">
      <alignment horizontal="center" vertical="top" wrapText="1"/>
    </xf>
    <xf numFmtId="0" fontId="14" fillId="4" borderId="12" xfId="0" applyFont="1" applyFill="1" applyBorder="1" applyAlignment="1">
      <alignment horizontal="center" vertical="top" wrapText="1"/>
    </xf>
    <xf numFmtId="0" fontId="14" fillId="4" borderId="20" xfId="0" applyFont="1" applyFill="1" applyBorder="1" applyAlignment="1">
      <alignment horizontal="center" vertical="top" wrapText="1"/>
    </xf>
    <xf numFmtId="0" fontId="14" fillId="4" borderId="15" xfId="0" applyNumberFormat="1" applyFont="1" applyFill="1" applyBorder="1" applyAlignment="1">
      <alignment horizontal="center" vertical="center"/>
    </xf>
    <xf numFmtId="49" fontId="14" fillId="4" borderId="16" xfId="0" applyNumberFormat="1" applyFont="1" applyFill="1" applyBorder="1" applyAlignment="1">
      <alignment horizontal="center" vertical="center"/>
    </xf>
    <xf numFmtId="49" fontId="14" fillId="4" borderId="17" xfId="0" applyNumberFormat="1" applyFont="1" applyFill="1" applyBorder="1" applyAlignment="1">
      <alignment horizontal="center" vertical="center"/>
    </xf>
    <xf numFmtId="49" fontId="14" fillId="4" borderId="19" xfId="0" applyNumberFormat="1" applyFont="1" applyFill="1" applyBorder="1" applyAlignment="1">
      <alignment horizontal="center" vertical="center"/>
    </xf>
    <xf numFmtId="49" fontId="14" fillId="4" borderId="12" xfId="0" applyNumberFormat="1" applyFont="1" applyFill="1" applyBorder="1" applyAlignment="1">
      <alignment horizontal="center" vertical="center"/>
    </xf>
    <xf numFmtId="49" fontId="14" fillId="4" borderId="20" xfId="0" applyNumberFormat="1" applyFont="1" applyFill="1" applyBorder="1" applyAlignment="1">
      <alignment horizontal="center" vertical="center"/>
    </xf>
    <xf numFmtId="0" fontId="14" fillId="4" borderId="15" xfId="0" applyFont="1" applyFill="1" applyBorder="1" applyAlignment="1">
      <alignment horizontal="center" vertical="center"/>
    </xf>
    <xf numFmtId="49" fontId="20" fillId="4" borderId="38" xfId="0" applyNumberFormat="1" applyFont="1" applyFill="1" applyBorder="1" applyAlignment="1">
      <alignment horizontal="left"/>
    </xf>
    <xf numFmtId="0" fontId="28" fillId="4" borderId="11" xfId="0" applyFont="1" applyFill="1" applyBorder="1" applyAlignment="1"/>
    <xf numFmtId="0" fontId="28" fillId="4" borderId="16" xfId="0" applyFont="1" applyFill="1" applyBorder="1" applyAlignment="1"/>
    <xf numFmtId="0" fontId="0" fillId="4" borderId="11" xfId="0" applyFont="1" applyFill="1" applyBorder="1" applyAlignment="1"/>
    <xf numFmtId="49" fontId="19" fillId="4" borderId="22" xfId="0" applyNumberFormat="1" applyFont="1" applyFill="1" applyBorder="1" applyAlignment="1">
      <alignment horizontal="center" vertical="center"/>
    </xf>
    <xf numFmtId="49" fontId="19" fillId="4" borderId="23" xfId="0" applyNumberFormat="1" applyFont="1" applyFill="1" applyBorder="1" applyAlignment="1">
      <alignment horizontal="center" vertical="center"/>
    </xf>
    <xf numFmtId="49" fontId="19" fillId="4" borderId="24" xfId="0" applyNumberFormat="1" applyFont="1" applyFill="1" applyBorder="1" applyAlignment="1">
      <alignment horizontal="center" vertical="center"/>
    </xf>
    <xf numFmtId="49" fontId="19" fillId="4" borderId="22" xfId="0" applyNumberFormat="1"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49" fontId="19" fillId="4" borderId="11" xfId="0" applyNumberFormat="1" applyFont="1" applyFill="1" applyBorder="1" applyAlignment="1"/>
    <xf numFmtId="0" fontId="19" fillId="4" borderId="11" xfId="0" applyFont="1" applyFill="1" applyBorder="1" applyAlignment="1"/>
    <xf numFmtId="49" fontId="4" fillId="4" borderId="9" xfId="0" applyNumberFormat="1" applyFont="1" applyFill="1" applyBorder="1" applyAlignment="1">
      <alignment vertical="top"/>
    </xf>
    <xf numFmtId="0" fontId="4" fillId="4" borderId="9" xfId="0" applyFont="1" applyFill="1" applyBorder="1" applyAlignment="1">
      <alignment vertical="top"/>
    </xf>
    <xf numFmtId="49" fontId="19" fillId="4" borderId="11" xfId="0" applyNumberFormat="1" applyFont="1" applyFill="1" applyBorder="1" applyAlignment="1">
      <alignment horizontal="center" vertical="center"/>
    </xf>
    <xf numFmtId="49" fontId="24" fillId="4" borderId="11" xfId="0" applyNumberFormat="1" applyFont="1" applyFill="1" applyBorder="1" applyAlignment="1">
      <alignment horizontal="center" vertical="center"/>
    </xf>
    <xf numFmtId="49" fontId="4" fillId="4" borderId="15" xfId="0" applyNumberFormat="1" applyFont="1" applyFill="1" applyBorder="1" applyAlignment="1"/>
    <xf numFmtId="0" fontId="4" fillId="4" borderId="16" xfId="0" applyFont="1" applyFill="1" applyBorder="1" applyAlignment="1"/>
    <xf numFmtId="49" fontId="29" fillId="4" borderId="39" xfId="0" applyNumberFormat="1" applyFont="1" applyFill="1" applyBorder="1" applyAlignment="1">
      <alignment horizontal="center" vertical="center" wrapText="1"/>
    </xf>
    <xf numFmtId="0" fontId="29" fillId="4" borderId="40" xfId="0" applyFont="1" applyFill="1" applyBorder="1" applyAlignment="1">
      <alignment horizontal="center" vertical="center" wrapText="1"/>
    </xf>
    <xf numFmtId="0" fontId="29" fillId="4" borderId="17" xfId="0" applyFont="1" applyFill="1" applyBorder="1" applyAlignment="1">
      <alignment horizontal="center" vertical="center" wrapText="1"/>
    </xf>
    <xf numFmtId="0" fontId="29" fillId="4" borderId="19" xfId="0" applyFont="1" applyFill="1" applyBorder="1" applyAlignment="1">
      <alignment horizontal="center" vertical="center" wrapText="1"/>
    </xf>
    <xf numFmtId="0" fontId="29" fillId="4" borderId="20" xfId="0" applyFont="1" applyFill="1" applyBorder="1" applyAlignment="1">
      <alignment horizontal="center" vertical="center" wrapText="1"/>
    </xf>
    <xf numFmtId="49" fontId="29" fillId="4" borderId="15" xfId="0" applyNumberFormat="1" applyFont="1" applyFill="1" applyBorder="1" applyAlignment="1">
      <alignment horizontal="left" vertical="center" wrapText="1"/>
    </xf>
    <xf numFmtId="0" fontId="29" fillId="4" borderId="17" xfId="0" applyFont="1" applyFill="1" applyBorder="1" applyAlignment="1">
      <alignment horizontal="left" vertical="center" wrapText="1"/>
    </xf>
    <xf numFmtId="0" fontId="29" fillId="4" borderId="19" xfId="0" applyFont="1" applyFill="1" applyBorder="1" applyAlignment="1">
      <alignment horizontal="left" vertical="center" wrapText="1"/>
    </xf>
    <xf numFmtId="0" fontId="29" fillId="4" borderId="20" xfId="0" applyFont="1" applyFill="1" applyBorder="1" applyAlignment="1">
      <alignment horizontal="left" vertical="center" wrapText="1"/>
    </xf>
    <xf numFmtId="49" fontId="4" fillId="4" borderId="12" xfId="0" applyNumberFormat="1" applyFont="1" applyFill="1" applyBorder="1" applyAlignment="1">
      <alignment horizontal="center"/>
    </xf>
    <xf numFmtId="0" fontId="4" fillId="4" borderId="12" xfId="0" applyFont="1" applyFill="1" applyBorder="1" applyAlignment="1">
      <alignment horizontal="center"/>
    </xf>
    <xf numFmtId="49" fontId="25" fillId="4" borderId="16" xfId="0" applyNumberFormat="1" applyFont="1" applyFill="1" applyBorder="1" applyAlignment="1">
      <alignment horizontal="center" vertical="center"/>
    </xf>
    <xf numFmtId="0" fontId="25" fillId="4" borderId="16" xfId="0" applyFont="1" applyFill="1" applyBorder="1" applyAlignment="1">
      <alignment horizontal="center" vertical="center"/>
    </xf>
    <xf numFmtId="0" fontId="25" fillId="4" borderId="17" xfId="0" applyFont="1" applyFill="1" applyBorder="1" applyAlignment="1">
      <alignment horizontal="center" vertical="center"/>
    </xf>
    <xf numFmtId="0" fontId="25" fillId="4" borderId="12" xfId="0" applyFont="1" applyFill="1" applyBorder="1" applyAlignment="1">
      <alignment horizontal="center" vertical="center"/>
    </xf>
    <xf numFmtId="0" fontId="25" fillId="4" borderId="20" xfId="0" applyFont="1" applyFill="1" applyBorder="1" applyAlignment="1">
      <alignment horizontal="center" vertical="center"/>
    </xf>
    <xf numFmtId="49" fontId="4" fillId="4" borderId="19" xfId="0" applyNumberFormat="1" applyFont="1" applyFill="1" applyBorder="1" applyAlignment="1">
      <alignment vertical="center"/>
    </xf>
    <xf numFmtId="0" fontId="0" fillId="4" borderId="12" xfId="0" applyFont="1" applyFill="1" applyBorder="1" applyAlignment="1"/>
    <xf numFmtId="49" fontId="10" fillId="4" borderId="12" xfId="0" applyNumberFormat="1" applyFont="1" applyFill="1" applyBorder="1" applyAlignment="1">
      <alignment horizontal="center"/>
    </xf>
    <xf numFmtId="0" fontId="10" fillId="4" borderId="12" xfId="0" applyFont="1" applyFill="1" applyBorder="1" applyAlignment="1">
      <alignment horizontal="center"/>
    </xf>
    <xf numFmtId="0" fontId="10" fillId="4" borderId="12" xfId="0" applyFont="1" applyFill="1" applyBorder="1" applyAlignment="1">
      <alignment horizontal="center" vertical="top" wrapText="1"/>
    </xf>
    <xf numFmtId="0" fontId="19" fillId="4" borderId="23" xfId="0" applyFont="1" applyFill="1" applyBorder="1" applyAlignment="1">
      <alignment horizontal="center" vertical="center"/>
    </xf>
    <xf numFmtId="0" fontId="19" fillId="4" borderId="24" xfId="0" applyFont="1" applyFill="1" applyBorder="1" applyAlignment="1">
      <alignment horizontal="center" vertical="center"/>
    </xf>
    <xf numFmtId="0" fontId="13" fillId="4" borderId="9" xfId="0" applyFont="1" applyFill="1" applyBorder="1" applyAlignment="1">
      <alignment horizontal="left" wrapText="1"/>
    </xf>
    <xf numFmtId="49" fontId="10" fillId="4" borderId="9" xfId="0" applyNumberFormat="1" applyFont="1" applyFill="1" applyBorder="1" applyAlignment="1">
      <alignment horizontal="left" vertical="center"/>
    </xf>
    <xf numFmtId="49" fontId="19" fillId="4" borderId="11" xfId="0" applyNumberFormat="1" applyFont="1" applyFill="1" applyBorder="1" applyAlignment="1">
      <alignment horizontal="left" vertical="top"/>
    </xf>
    <xf numFmtId="0" fontId="16" fillId="4" borderId="14" xfId="0" applyFont="1" applyFill="1" applyBorder="1" applyAlignment="1">
      <alignment horizontal="center" vertical="center"/>
    </xf>
    <xf numFmtId="49" fontId="19" fillId="4" borderId="21" xfId="0" applyNumberFormat="1" applyFont="1" applyFill="1" applyBorder="1" applyAlignment="1">
      <alignment horizontal="center" vertical="center"/>
    </xf>
    <xf numFmtId="0" fontId="19" fillId="4" borderId="25" xfId="0" applyFont="1" applyFill="1" applyBorder="1" applyAlignment="1">
      <alignment horizontal="center" vertical="center"/>
    </xf>
    <xf numFmtId="49" fontId="4" fillId="4" borderId="92" xfId="0" applyNumberFormat="1" applyFont="1" applyFill="1" applyBorder="1" applyAlignment="1">
      <alignment horizontal="left" vertical="center" wrapText="1" readingOrder="1"/>
    </xf>
    <xf numFmtId="0" fontId="0" fillId="4" borderId="92" xfId="0" applyFont="1" applyFill="1" applyBorder="1" applyAlignment="1"/>
    <xf numFmtId="0" fontId="0" fillId="4" borderId="92" xfId="0" applyFont="1" applyFill="1" applyBorder="1" applyAlignment="1">
      <alignment vertical="top" wrapText="1"/>
    </xf>
    <xf numFmtId="0" fontId="78" fillId="4" borderId="92" xfId="0" applyFont="1" applyFill="1" applyBorder="1" applyAlignment="1">
      <alignment horizontal="center" vertical="center"/>
    </xf>
    <xf numFmtId="0" fontId="79" fillId="4" borderId="92" xfId="0" applyFont="1" applyFill="1" applyBorder="1" applyAlignment="1"/>
    <xf numFmtId="49" fontId="10" fillId="4" borderId="92" xfId="0" applyNumberFormat="1" applyFont="1" applyFill="1" applyBorder="1" applyAlignment="1">
      <alignment horizontal="center" vertical="center" wrapText="1"/>
    </xf>
    <xf numFmtId="0" fontId="78" fillId="4" borderId="92" xfId="0" applyNumberFormat="1" applyFont="1" applyFill="1" applyBorder="1" applyAlignment="1">
      <alignment horizontal="center" vertical="center"/>
    </xf>
    <xf numFmtId="49" fontId="10" fillId="0" borderId="92" xfId="0" applyNumberFormat="1" applyFont="1" applyFill="1" applyBorder="1" applyAlignment="1">
      <alignment horizontal="center" vertical="center" wrapText="1"/>
    </xf>
    <xf numFmtId="0" fontId="0" fillId="0" borderId="92" xfId="0" applyFont="1" applyFill="1" applyBorder="1" applyAlignment="1"/>
    <xf numFmtId="49" fontId="77" fillId="0" borderId="92" xfId="0" applyNumberFormat="1" applyFont="1" applyFill="1" applyBorder="1" applyAlignment="1">
      <alignment horizontal="left" vertical="center" wrapText="1" readingOrder="1"/>
    </xf>
    <xf numFmtId="0" fontId="0" fillId="0" borderId="92" xfId="0" applyFont="1" applyFill="1" applyBorder="1" applyAlignment="1">
      <alignment vertical="top" wrapText="1"/>
    </xf>
    <xf numFmtId="0" fontId="14" fillId="0" borderId="92" xfId="0" applyFont="1" applyFill="1" applyBorder="1" applyAlignment="1">
      <alignment horizontal="center" vertical="center"/>
    </xf>
    <xf numFmtId="0" fontId="4" fillId="0" borderId="92" xfId="0" applyFont="1" applyFill="1" applyBorder="1" applyAlignment="1">
      <alignment horizontal="center" vertical="center"/>
    </xf>
    <xf numFmtId="0" fontId="80" fillId="4" borderId="92" xfId="0" applyFont="1" applyFill="1" applyBorder="1" applyAlignment="1">
      <alignment horizontal="center" vertical="center"/>
    </xf>
    <xf numFmtId="49" fontId="5" fillId="4" borderId="5" xfId="0" applyNumberFormat="1" applyFont="1" applyFill="1" applyBorder="1" applyAlignment="1">
      <alignment horizontal="center"/>
    </xf>
    <xf numFmtId="0" fontId="6" fillId="4" borderId="5" xfId="0" applyFont="1" applyFill="1" applyBorder="1" applyAlignment="1">
      <alignment horizontal="center"/>
    </xf>
    <xf numFmtId="0" fontId="6" fillId="4" borderId="5" xfId="0" applyFont="1" applyFill="1" applyBorder="1" applyAlignment="1">
      <alignment horizontal="center" vertical="top"/>
    </xf>
    <xf numFmtId="0" fontId="7" fillId="4" borderId="5" xfId="0" applyFont="1" applyFill="1" applyBorder="1" applyAlignment="1">
      <alignment horizontal="center"/>
    </xf>
    <xf numFmtId="0" fontId="4" fillId="4" borderId="5" xfId="0" applyFont="1" applyFill="1" applyBorder="1" applyAlignment="1">
      <alignment horizontal="center" vertical="top"/>
    </xf>
    <xf numFmtId="49" fontId="8" fillId="4" borderId="5" xfId="0" applyNumberFormat="1" applyFont="1" applyFill="1" applyBorder="1" applyAlignment="1">
      <alignment horizontal="center"/>
    </xf>
    <xf numFmtId="0" fontId="10" fillId="4" borderId="5" xfId="0" applyFont="1" applyFill="1" applyBorder="1" applyAlignment="1">
      <alignment horizontal="center"/>
    </xf>
    <xf numFmtId="0" fontId="10" fillId="4" borderId="5" xfId="0" applyFont="1" applyFill="1" applyBorder="1" applyAlignment="1">
      <alignment horizontal="center" vertical="top" wrapText="1"/>
    </xf>
    <xf numFmtId="49" fontId="11" fillId="4" borderId="5" xfId="0" applyNumberFormat="1" applyFont="1" applyFill="1" applyBorder="1" applyAlignment="1">
      <alignment horizontal="center" vertical="top" wrapText="1"/>
    </xf>
    <xf numFmtId="0" fontId="12" fillId="4" borderId="5" xfId="0" applyFont="1" applyFill="1" applyBorder="1" applyAlignment="1">
      <alignment horizontal="center" vertical="top"/>
    </xf>
    <xf numFmtId="0" fontId="13" fillId="4" borderId="5" xfId="0" applyFont="1" applyFill="1" applyBorder="1" applyAlignment="1">
      <alignment horizontal="center" vertical="top"/>
    </xf>
    <xf numFmtId="0" fontId="14" fillId="4" borderId="5" xfId="0" applyFont="1" applyFill="1" applyBorder="1" applyAlignment="1">
      <alignment horizontal="center" vertical="top"/>
    </xf>
    <xf numFmtId="49" fontId="4" fillId="4" borderId="132" xfId="0" applyNumberFormat="1" applyFont="1" applyFill="1" applyBorder="1" applyAlignment="1">
      <alignment horizontal="center" vertical="center"/>
    </xf>
    <xf numFmtId="49" fontId="15" fillId="4" borderId="132" xfId="0" applyNumberFormat="1" applyFont="1" applyFill="1" applyBorder="1" applyAlignment="1">
      <alignment horizontal="center" vertical="center"/>
    </xf>
    <xf numFmtId="49" fontId="10" fillId="4" borderId="132" xfId="0" applyNumberFormat="1" applyFont="1" applyFill="1" applyBorder="1" applyAlignment="1">
      <alignment horizontal="center" vertical="center"/>
    </xf>
    <xf numFmtId="0" fontId="10" fillId="4" borderId="132" xfId="0" applyFont="1" applyFill="1" applyBorder="1" applyAlignment="1">
      <alignment horizontal="center" vertical="center"/>
    </xf>
    <xf numFmtId="0" fontId="13" fillId="4" borderId="5" xfId="0" applyFont="1" applyFill="1" applyBorder="1" applyAlignment="1">
      <alignment horizontal="left" wrapText="1"/>
    </xf>
    <xf numFmtId="49" fontId="10" fillId="4" borderId="5" xfId="0" applyNumberFormat="1" applyFont="1" applyFill="1" applyBorder="1" applyAlignment="1">
      <alignment horizontal="left" vertical="center"/>
    </xf>
    <xf numFmtId="49" fontId="19" fillId="4" borderId="92" xfId="0" applyNumberFormat="1" applyFont="1" applyFill="1" applyBorder="1" applyAlignment="1">
      <alignment horizontal="center" vertical="center"/>
    </xf>
    <xf numFmtId="0" fontId="19" fillId="4" borderId="92" xfId="0" applyFont="1" applyFill="1" applyBorder="1" applyAlignment="1">
      <alignment horizontal="center" vertical="center"/>
    </xf>
    <xf numFmtId="49" fontId="19" fillId="4" borderId="92" xfId="0" applyNumberFormat="1" applyFont="1" applyFill="1" applyBorder="1" applyAlignment="1">
      <alignment horizontal="center" vertical="center" wrapText="1"/>
    </xf>
    <xf numFmtId="0" fontId="19" fillId="4" borderId="92" xfId="0" applyFont="1" applyFill="1" applyBorder="1" applyAlignment="1">
      <alignment horizontal="center" vertical="center" wrapText="1"/>
    </xf>
    <xf numFmtId="0" fontId="16" fillId="4" borderId="5" xfId="0" applyFont="1" applyFill="1" applyBorder="1" applyAlignment="1">
      <alignment horizontal="center" vertical="center"/>
    </xf>
    <xf numFmtId="49" fontId="4" fillId="4" borderId="134" xfId="0" applyNumberFormat="1" applyFont="1" applyFill="1" applyBorder="1" applyAlignment="1">
      <alignment vertical="center"/>
    </xf>
    <xf numFmtId="0" fontId="0" fillId="4" borderId="132" xfId="0" applyFont="1" applyFill="1" applyBorder="1" applyAlignment="1"/>
    <xf numFmtId="49" fontId="29" fillId="4" borderId="92" xfId="0" applyNumberFormat="1" applyFont="1" applyFill="1" applyBorder="1" applyAlignment="1">
      <alignment horizontal="center" vertical="center" wrapText="1"/>
    </xf>
    <xf numFmtId="0" fontId="29" fillId="4" borderId="92" xfId="0" applyFont="1" applyFill="1" applyBorder="1" applyAlignment="1">
      <alignment horizontal="center" vertical="center" wrapText="1"/>
    </xf>
    <xf numFmtId="49" fontId="29" fillId="4" borderId="92" xfId="0" applyNumberFormat="1" applyFont="1" applyFill="1" applyBorder="1" applyAlignment="1">
      <alignment horizontal="left" vertical="center" wrapText="1"/>
    </xf>
    <xf numFmtId="0" fontId="29" fillId="4" borderId="92" xfId="0" applyFont="1" applyFill="1" applyBorder="1" applyAlignment="1">
      <alignment horizontal="left" vertical="center" wrapText="1"/>
    </xf>
    <xf numFmtId="49" fontId="4" fillId="4" borderId="5" xfId="0" applyNumberFormat="1" applyFont="1" applyFill="1" applyBorder="1" applyAlignment="1">
      <alignment horizontal="center"/>
    </xf>
    <xf numFmtId="0" fontId="4" fillId="4" borderId="5" xfId="0" applyFont="1" applyFill="1" applyBorder="1" applyAlignment="1">
      <alignment horizontal="center"/>
    </xf>
    <xf numFmtId="49" fontId="20" fillId="4" borderId="92" xfId="0" applyNumberFormat="1" applyFont="1" applyFill="1" applyBorder="1" applyAlignment="1">
      <alignment horizontal="center" vertical="center" wrapText="1"/>
    </xf>
    <xf numFmtId="0" fontId="20" fillId="4" borderId="92" xfId="0" applyFont="1" applyFill="1" applyBorder="1" applyAlignment="1">
      <alignment horizontal="center" vertical="center" wrapText="1"/>
    </xf>
    <xf numFmtId="49" fontId="19" fillId="4" borderId="5" xfId="0" applyNumberFormat="1" applyFont="1" applyFill="1" applyBorder="1" applyAlignment="1">
      <alignment horizontal="left" vertical="top"/>
    </xf>
    <xf numFmtId="49" fontId="10" fillId="4" borderId="5" xfId="0" applyNumberFormat="1" applyFont="1" applyFill="1" applyBorder="1" applyAlignment="1">
      <alignment horizontal="center"/>
    </xf>
    <xf numFmtId="49" fontId="19" fillId="4" borderId="5" xfId="0" applyNumberFormat="1" applyFont="1" applyFill="1" applyBorder="1" applyAlignment="1">
      <alignment horizontal="center" vertical="center"/>
    </xf>
    <xf numFmtId="49" fontId="24" fillId="4" borderId="5" xfId="0" applyNumberFormat="1" applyFont="1" applyFill="1" applyBorder="1" applyAlignment="1">
      <alignment horizontal="center" vertical="center"/>
    </xf>
    <xf numFmtId="49" fontId="4" fillId="4" borderId="5" xfId="0" applyNumberFormat="1" applyFont="1" applyFill="1" applyBorder="1" applyAlignment="1">
      <alignment vertical="top"/>
    </xf>
    <xf numFmtId="0" fontId="4" fillId="4" borderId="5" xfId="0" applyFont="1" applyFill="1" applyBorder="1" applyAlignment="1">
      <alignment vertical="top"/>
    </xf>
    <xf numFmtId="49" fontId="19" fillId="4" borderId="5" xfId="0" applyNumberFormat="1" applyFont="1" applyFill="1" applyBorder="1" applyAlignment="1"/>
    <xf numFmtId="0" fontId="19" fillId="4" borderId="5" xfId="0" applyFont="1" applyFill="1" applyBorder="1" applyAlignment="1"/>
    <xf numFmtId="49" fontId="20" fillId="4" borderId="5" xfId="0" applyNumberFormat="1" applyFont="1" applyFill="1" applyBorder="1" applyAlignment="1">
      <alignment horizontal="left"/>
    </xf>
    <xf numFmtId="0" fontId="28" fillId="4" borderId="5" xfId="0" applyFont="1" applyFill="1" applyBorder="1" applyAlignment="1"/>
    <xf numFmtId="49" fontId="4" fillId="4" borderId="133" xfId="0" applyNumberFormat="1" applyFont="1" applyFill="1" applyBorder="1" applyAlignment="1"/>
    <xf numFmtId="0" fontId="4" fillId="4" borderId="126" xfId="0" applyFont="1" applyFill="1" applyBorder="1" applyAlignment="1"/>
    <xf numFmtId="49" fontId="4" fillId="4" borderId="126" xfId="0" applyNumberFormat="1" applyFont="1" applyFill="1" applyBorder="1" applyAlignment="1">
      <alignment horizontal="center" vertical="center"/>
    </xf>
    <xf numFmtId="0" fontId="25" fillId="4" borderId="126" xfId="0" applyFont="1" applyFill="1" applyBorder="1" applyAlignment="1">
      <alignment horizontal="center" vertical="center"/>
    </xf>
    <xf numFmtId="0" fontId="25" fillId="4" borderId="83" xfId="0" applyFont="1" applyFill="1" applyBorder="1" applyAlignment="1">
      <alignment horizontal="center" vertical="center"/>
    </xf>
    <xf numFmtId="0" fontId="25" fillId="4" borderId="132" xfId="0" applyFont="1" applyFill="1" applyBorder="1" applyAlignment="1">
      <alignment horizontal="center" vertical="center"/>
    </xf>
    <xf numFmtId="0" fontId="25" fillId="4" borderId="88" xfId="0" applyFont="1" applyFill="1" applyBorder="1" applyAlignment="1">
      <alignment horizontal="center" vertical="center"/>
    </xf>
    <xf numFmtId="0" fontId="4" fillId="4" borderId="5" xfId="0" applyFont="1" applyFill="1" applyBorder="1" applyAlignment="1">
      <alignment horizontal="center" vertical="top" wrapText="1"/>
    </xf>
    <xf numFmtId="0" fontId="27" fillId="4" borderId="92" xfId="0" applyNumberFormat="1" applyFont="1" applyFill="1" applyBorder="1" applyAlignment="1">
      <alignment horizontal="center"/>
    </xf>
    <xf numFmtId="0" fontId="27" fillId="4" borderId="92" xfId="0" applyFont="1" applyFill="1" applyBorder="1" applyAlignment="1">
      <alignment horizontal="center" vertical="top" wrapText="1"/>
    </xf>
    <xf numFmtId="0" fontId="27" fillId="4" borderId="92" xfId="0" applyNumberFormat="1" applyFont="1" applyFill="1" applyBorder="1" applyAlignment="1">
      <alignment horizontal="center" vertical="top" wrapText="1"/>
    </xf>
    <xf numFmtId="0" fontId="27" fillId="4" borderId="92" xfId="0" applyFont="1" applyFill="1" applyBorder="1" applyAlignment="1">
      <alignment horizontal="center"/>
    </xf>
    <xf numFmtId="49" fontId="30" fillId="4" borderId="92" xfId="0" applyNumberFormat="1" applyFont="1" applyFill="1" applyBorder="1" applyAlignment="1">
      <alignment horizontal="center" vertical="center" wrapText="1"/>
    </xf>
    <xf numFmtId="0" fontId="27" fillId="4" borderId="92" xfId="0" applyNumberFormat="1" applyFont="1" applyFill="1" applyBorder="1" applyAlignment="1">
      <alignment horizontal="center" vertical="center"/>
    </xf>
    <xf numFmtId="0" fontId="27" fillId="4" borderId="92" xfId="0" applyFont="1" applyFill="1" applyBorder="1" applyAlignment="1">
      <alignment horizontal="center" vertical="center"/>
    </xf>
    <xf numFmtId="0" fontId="14" fillId="4" borderId="92" xfId="0" applyNumberFormat="1" applyFont="1" applyFill="1" applyBorder="1" applyAlignment="1">
      <alignment horizontal="center" vertical="center"/>
    </xf>
    <xf numFmtId="49" fontId="14" fillId="4" borderId="92" xfId="0" applyNumberFormat="1" applyFont="1" applyFill="1" applyBorder="1" applyAlignment="1">
      <alignment horizontal="center" vertical="center"/>
    </xf>
    <xf numFmtId="49" fontId="21" fillId="4" borderId="92" xfId="0" applyNumberFormat="1" applyFont="1" applyFill="1" applyBorder="1" applyAlignment="1">
      <alignment horizontal="center" vertical="center"/>
    </xf>
    <xf numFmtId="0" fontId="21" fillId="4" borderId="92" xfId="0" applyFont="1" applyFill="1" applyBorder="1" applyAlignment="1">
      <alignment horizontal="center" vertical="center"/>
    </xf>
    <xf numFmtId="49" fontId="14" fillId="4" borderId="92" xfId="0" applyNumberFormat="1" applyFont="1" applyFill="1" applyBorder="1" applyAlignment="1">
      <alignment horizontal="center" vertical="top" wrapText="1"/>
    </xf>
    <xf numFmtId="0" fontId="14" fillId="4" borderId="92" xfId="0" applyFont="1" applyFill="1" applyBorder="1" applyAlignment="1">
      <alignment horizontal="center" vertical="top" wrapText="1"/>
    </xf>
    <xf numFmtId="49" fontId="4" fillId="4" borderId="5" xfId="0" applyNumberFormat="1" applyFont="1" applyFill="1" applyBorder="1" applyAlignment="1">
      <alignment horizontal="center" vertical="center"/>
    </xf>
    <xf numFmtId="0" fontId="4" fillId="4" borderId="5" xfId="0" applyFont="1" applyFill="1" applyBorder="1" applyAlignment="1">
      <alignment horizontal="center" vertical="center"/>
    </xf>
    <xf numFmtId="0" fontId="21" fillId="4" borderId="5" xfId="0" applyFont="1" applyFill="1" applyBorder="1" applyAlignment="1">
      <alignment horizontal="center"/>
    </xf>
    <xf numFmtId="0" fontId="14" fillId="4" borderId="5" xfId="0" applyFont="1" applyFill="1" applyBorder="1" applyAlignment="1">
      <alignment horizontal="left" vertical="top" wrapText="1"/>
    </xf>
    <xf numFmtId="49" fontId="4" fillId="4" borderId="92" xfId="0" applyNumberFormat="1" applyFont="1" applyFill="1" applyBorder="1" applyAlignment="1">
      <alignment horizontal="center" vertical="center" wrapText="1"/>
    </xf>
    <xf numFmtId="0" fontId="20" fillId="4" borderId="5" xfId="0" applyFont="1" applyFill="1" applyBorder="1" applyAlignment="1">
      <alignment horizontal="center" vertical="center"/>
    </xf>
    <xf numFmtId="49" fontId="14" fillId="4" borderId="5" xfId="0" applyNumberFormat="1" applyFont="1" applyFill="1" applyBorder="1" applyAlignment="1">
      <alignment horizontal="center" vertical="center"/>
    </xf>
    <xf numFmtId="49" fontId="21" fillId="4" borderId="5" xfId="0" applyNumberFormat="1" applyFont="1" applyFill="1" applyBorder="1" applyAlignment="1">
      <alignment horizontal="center" vertical="top" wrapText="1"/>
    </xf>
    <xf numFmtId="49" fontId="14" fillId="4" borderId="5" xfId="0" applyNumberFormat="1" applyFont="1" applyFill="1" applyBorder="1" applyAlignment="1">
      <alignment horizontal="left" vertical="top" wrapText="1"/>
    </xf>
    <xf numFmtId="0" fontId="4" fillId="4" borderId="92" xfId="0" applyFont="1" applyFill="1" applyBorder="1" applyAlignment="1">
      <alignment horizontal="center" vertical="center" wrapText="1"/>
    </xf>
    <xf numFmtId="0" fontId="4" fillId="4" borderId="92" xfId="0" applyFont="1" applyFill="1" applyBorder="1" applyAlignment="1">
      <alignment horizontal="center" vertical="center"/>
    </xf>
    <xf numFmtId="49" fontId="31" fillId="4" borderId="92" xfId="0" applyNumberFormat="1" applyFont="1" applyFill="1" applyBorder="1" applyAlignment="1">
      <alignment horizontal="center" vertical="center" wrapText="1"/>
    </xf>
    <xf numFmtId="0" fontId="31" fillId="4" borderId="92" xfId="0" applyFont="1" applyFill="1" applyBorder="1" applyAlignment="1">
      <alignment horizontal="center" vertical="center" wrapText="1"/>
    </xf>
    <xf numFmtId="49" fontId="4" fillId="4" borderId="92" xfId="0" applyNumberFormat="1" applyFont="1" applyFill="1" applyBorder="1" applyAlignment="1">
      <alignment horizontal="left" vertical="center" wrapText="1"/>
    </xf>
    <xf numFmtId="0" fontId="4" fillId="4" borderId="92" xfId="0" applyFont="1" applyFill="1" applyBorder="1" applyAlignment="1">
      <alignment horizontal="left" vertical="center" wrapText="1"/>
    </xf>
    <xf numFmtId="49" fontId="4" fillId="4" borderId="92" xfId="0" applyNumberFormat="1" applyFont="1" applyFill="1" applyBorder="1" applyAlignment="1">
      <alignment horizontal="center" vertical="center" textRotation="90"/>
    </xf>
    <xf numFmtId="0" fontId="4" fillId="4" borderId="92" xfId="0" applyFont="1" applyFill="1" applyBorder="1" applyAlignment="1">
      <alignment horizontal="center" vertical="center" textRotation="90"/>
    </xf>
    <xf numFmtId="0" fontId="13" fillId="4" borderId="92" xfId="0" applyNumberFormat="1" applyFont="1" applyFill="1" applyBorder="1" applyAlignment="1">
      <alignment horizontal="center" vertical="center"/>
    </xf>
    <xf numFmtId="0" fontId="13" fillId="4" borderId="92" xfId="0" applyFont="1" applyFill="1" applyBorder="1" applyAlignment="1">
      <alignment horizontal="center" vertical="center"/>
    </xf>
    <xf numFmtId="49" fontId="13" fillId="4" borderId="92" xfId="0" applyNumberFormat="1" applyFont="1" applyFill="1" applyBorder="1" applyAlignment="1">
      <alignment horizontal="center" vertical="center" wrapText="1"/>
    </xf>
    <xf numFmtId="0" fontId="13" fillId="4" borderId="92" xfId="0" applyFont="1" applyFill="1" applyBorder="1" applyAlignment="1">
      <alignment horizontal="center" vertical="center" wrapText="1"/>
    </xf>
    <xf numFmtId="49" fontId="4" fillId="4" borderId="92" xfId="0" applyNumberFormat="1" applyFont="1" applyFill="1" applyBorder="1" applyAlignment="1">
      <alignment horizontal="center" vertical="center"/>
    </xf>
    <xf numFmtId="49" fontId="13" fillId="4" borderId="92" xfId="0" applyNumberFormat="1" applyFont="1" applyFill="1" applyBorder="1" applyAlignment="1">
      <alignment horizontal="center" vertical="center"/>
    </xf>
    <xf numFmtId="49" fontId="4" fillId="0" borderId="92" xfId="0" applyNumberFormat="1" applyFont="1" applyFill="1" applyBorder="1" applyAlignment="1">
      <alignment horizontal="left" vertical="center" wrapText="1"/>
    </xf>
    <xf numFmtId="0" fontId="39" fillId="0" borderId="92" xfId="0" applyFont="1" applyFill="1" applyBorder="1" applyAlignment="1">
      <alignment horizontal="left" vertical="center" wrapText="1"/>
    </xf>
    <xf numFmtId="49" fontId="76" fillId="0" borderId="92" xfId="0" applyNumberFormat="1" applyFont="1" applyFill="1" applyBorder="1" applyAlignment="1">
      <alignment horizontal="left" vertical="center" wrapText="1"/>
    </xf>
    <xf numFmtId="0" fontId="14" fillId="0" borderId="92" xfId="0" applyNumberFormat="1" applyFont="1" applyFill="1" applyBorder="1" applyAlignment="1">
      <alignment horizontal="center" vertical="center"/>
    </xf>
    <xf numFmtId="49" fontId="10" fillId="4" borderId="92" xfId="0" applyNumberFormat="1" applyFont="1" applyFill="1" applyBorder="1" applyAlignment="1">
      <alignment horizontal="center"/>
    </xf>
    <xf numFmtId="49" fontId="81" fillId="4" borderId="92" xfId="0" applyNumberFormat="1" applyFont="1" applyFill="1" applyBorder="1" applyAlignment="1">
      <alignment horizontal="center" vertical="center" wrapText="1"/>
    </xf>
    <xf numFmtId="0" fontId="33" fillId="4" borderId="92" xfId="0" applyFont="1" applyFill="1" applyBorder="1" applyAlignment="1">
      <alignment horizontal="center" vertical="center" wrapText="1"/>
    </xf>
    <xf numFmtId="49" fontId="81" fillId="0" borderId="92" xfId="0" applyNumberFormat="1" applyFont="1" applyFill="1" applyBorder="1" applyAlignment="1">
      <alignment horizontal="center" vertical="center" wrapText="1"/>
    </xf>
    <xf numFmtId="0" fontId="33" fillId="0" borderId="92" xfId="0" applyFont="1" applyFill="1" applyBorder="1" applyAlignment="1">
      <alignment horizontal="center" vertical="center" wrapText="1"/>
    </xf>
    <xf numFmtId="0" fontId="38" fillId="0" borderId="92" xfId="0" applyFont="1" applyFill="1" applyBorder="1" applyAlignment="1">
      <alignment horizontal="center" vertical="center"/>
    </xf>
    <xf numFmtId="0" fontId="4" fillId="0" borderId="92" xfId="0" applyNumberFormat="1" applyFont="1" applyFill="1" applyBorder="1" applyAlignment="1">
      <alignment horizontal="center" vertical="center"/>
    </xf>
    <xf numFmtId="0" fontId="13" fillId="0" borderId="92" xfId="0" applyNumberFormat="1" applyFont="1" applyFill="1" applyBorder="1" applyAlignment="1">
      <alignment horizontal="center" vertical="center"/>
    </xf>
    <xf numFmtId="0" fontId="13" fillId="0" borderId="92" xfId="0" applyFont="1" applyFill="1" applyBorder="1" applyAlignment="1">
      <alignment horizontal="center" vertical="center"/>
    </xf>
    <xf numFmtId="0" fontId="78" fillId="0" borderId="92" xfId="0" applyFont="1" applyFill="1" applyBorder="1" applyAlignment="1">
      <alignment horizontal="center" vertical="center"/>
    </xf>
    <xf numFmtId="0" fontId="79" fillId="0" borderId="92" xfId="0" applyFont="1" applyFill="1" applyBorder="1" applyAlignment="1"/>
    <xf numFmtId="49" fontId="77" fillId="0" borderId="92" xfId="0" applyNumberFormat="1" applyFont="1" applyFill="1" applyBorder="1" applyAlignment="1">
      <alignment horizontal="left" vertical="center" wrapText="1"/>
    </xf>
    <xf numFmtId="0" fontId="4" fillId="0" borderId="92" xfId="0" applyFont="1" applyFill="1" applyBorder="1" applyAlignment="1">
      <alignment horizontal="left" vertical="center" wrapText="1"/>
    </xf>
    <xf numFmtId="0" fontId="4" fillId="4" borderId="5" xfId="0" applyFont="1" applyFill="1" applyBorder="1" applyAlignment="1">
      <alignment vertical="center"/>
    </xf>
    <xf numFmtId="49" fontId="76" fillId="4" borderId="92" xfId="0" applyNumberFormat="1" applyFont="1" applyFill="1" applyBorder="1" applyAlignment="1">
      <alignment horizontal="center" vertical="center"/>
    </xf>
    <xf numFmtId="49" fontId="10" fillId="4" borderId="92" xfId="0" applyNumberFormat="1" applyFont="1" applyFill="1" applyBorder="1" applyAlignment="1">
      <alignment horizontal="right"/>
    </xf>
    <xf numFmtId="0" fontId="10" fillId="4" borderId="92" xfId="0" applyFont="1" applyFill="1" applyBorder="1" applyAlignment="1">
      <alignment horizontal="right"/>
    </xf>
    <xf numFmtId="0" fontId="10" fillId="4" borderId="92" xfId="0" applyFont="1" applyFill="1" applyBorder="1" applyAlignment="1">
      <alignment horizontal="right" vertical="top" wrapText="1"/>
    </xf>
    <xf numFmtId="0" fontId="19" fillId="4" borderId="5" xfId="0" applyFont="1" applyFill="1" applyBorder="1" applyAlignment="1">
      <alignment horizontal="center" vertical="top"/>
    </xf>
    <xf numFmtId="11" fontId="77" fillId="4" borderId="5" xfId="0" applyNumberFormat="1" applyFont="1" applyFill="1" applyBorder="1" applyAlignment="1">
      <alignment horizontal="center" wrapText="1"/>
    </xf>
    <xf numFmtId="11" fontId="4" fillId="4" borderId="5" xfId="0" applyNumberFormat="1" applyFont="1" applyFill="1" applyBorder="1" applyAlignment="1">
      <alignment horizontal="center" wrapText="1"/>
    </xf>
    <xf numFmtId="49" fontId="31" fillId="4" borderId="92" xfId="0" applyNumberFormat="1" applyFont="1" applyFill="1" applyBorder="1" applyAlignment="1">
      <alignment horizontal="left" vertical="top" wrapText="1"/>
    </xf>
    <xf numFmtId="0" fontId="31" fillId="4" borderId="92" xfId="0" applyFont="1" applyFill="1" applyBorder="1" applyAlignment="1">
      <alignment horizontal="left" vertical="top" wrapText="1"/>
    </xf>
    <xf numFmtId="49" fontId="20" fillId="4" borderId="5" xfId="0" applyNumberFormat="1" applyFont="1" applyFill="1" applyBorder="1" applyAlignment="1">
      <alignment horizontal="left" vertical="top" wrapText="1"/>
    </xf>
    <xf numFmtId="0" fontId="0" fillId="4" borderId="92" xfId="0" applyFont="1" applyFill="1" applyBorder="1" applyAlignment="1">
      <alignment horizontal="center" vertical="center"/>
    </xf>
    <xf numFmtId="49" fontId="20" fillId="4" borderId="5" xfId="0" applyNumberFormat="1" applyFont="1" applyFill="1" applyBorder="1" applyAlignment="1">
      <alignment horizontal="center" vertical="top" wrapText="1"/>
    </xf>
    <xf numFmtId="49" fontId="20" fillId="4" borderId="5" xfId="0" applyNumberFormat="1" applyFont="1" applyFill="1" applyBorder="1" applyAlignment="1">
      <alignment horizontal="right" vertical="top" wrapText="1"/>
    </xf>
    <xf numFmtId="164" fontId="27" fillId="4" borderId="5" xfId="0" applyNumberFormat="1" applyFont="1" applyFill="1" applyBorder="1" applyAlignment="1">
      <alignment horizontal="right" vertical="top"/>
    </xf>
    <xf numFmtId="49" fontId="77" fillId="4" borderId="5" xfId="0" applyNumberFormat="1" applyFont="1" applyFill="1" applyBorder="1" applyAlignment="1">
      <alignment horizontal="left" vertical="top" wrapText="1"/>
    </xf>
    <xf numFmtId="0" fontId="78" fillId="4" borderId="84" xfId="0" applyFont="1" applyFill="1" applyBorder="1" applyAlignment="1">
      <alignment horizontal="center" vertical="center"/>
    </xf>
    <xf numFmtId="49" fontId="80" fillId="4" borderId="84" xfId="0" applyNumberFormat="1" applyFont="1" applyFill="1" applyBorder="1" applyAlignment="1">
      <alignment horizontal="right" vertical="top" wrapText="1"/>
    </xf>
    <xf numFmtId="0" fontId="80" fillId="4" borderId="84" xfId="0" applyFont="1" applyFill="1" applyBorder="1" applyAlignment="1">
      <alignment horizontal="right" vertical="top" wrapText="1"/>
    </xf>
    <xf numFmtId="1" fontId="78" fillId="4" borderId="92" xfId="0" applyNumberFormat="1" applyFont="1" applyFill="1" applyBorder="1" applyAlignment="1">
      <alignment horizontal="center" vertical="center"/>
    </xf>
    <xf numFmtId="49" fontId="80" fillId="4" borderId="92" xfId="0" applyNumberFormat="1" applyFont="1" applyFill="1" applyBorder="1" applyAlignment="1">
      <alignment horizontal="right" vertical="top" wrapText="1"/>
    </xf>
    <xf numFmtId="0" fontId="80" fillId="4" borderId="92" xfId="0" applyFont="1" applyFill="1" applyBorder="1" applyAlignment="1">
      <alignment horizontal="right" vertical="top" wrapText="1"/>
    </xf>
    <xf numFmtId="0" fontId="10" fillId="4" borderId="92" xfId="0" applyFont="1" applyFill="1" applyBorder="1" applyAlignment="1">
      <alignment horizontal="left" vertical="center" wrapText="1"/>
    </xf>
    <xf numFmtId="0" fontId="80" fillId="4" borderId="92" xfId="0" applyNumberFormat="1" applyFont="1" applyFill="1" applyBorder="1" applyAlignment="1">
      <alignment horizontal="center" vertical="center"/>
    </xf>
    <xf numFmtId="0" fontId="48" fillId="4" borderId="92" xfId="0" applyFont="1" applyFill="1" applyBorder="1" applyAlignment="1">
      <alignment horizontal="center"/>
    </xf>
    <xf numFmtId="0" fontId="48" fillId="4" borderId="92" xfId="0" applyFont="1" applyFill="1" applyBorder="1" applyAlignment="1">
      <alignment horizontal="center" vertical="top" wrapText="1"/>
    </xf>
    <xf numFmtId="1" fontId="69" fillId="0" borderId="105" xfId="1" applyNumberFormat="1" applyFont="1" applyFill="1" applyBorder="1" applyAlignment="1">
      <alignment horizontal="center" vertical="center" wrapText="1"/>
    </xf>
    <xf numFmtId="1" fontId="69" fillId="0" borderId="113" xfId="1" applyNumberFormat="1" applyFont="1" applyFill="1" applyBorder="1" applyAlignment="1">
      <alignment horizontal="center" vertical="center" wrapText="1"/>
    </xf>
    <xf numFmtId="1" fontId="69" fillId="0" borderId="111" xfId="1" applyNumberFormat="1" applyFont="1" applyFill="1" applyBorder="1" applyAlignment="1">
      <alignment horizontal="center" vertical="center"/>
    </xf>
    <xf numFmtId="1" fontId="69" fillId="0" borderId="119" xfId="1" applyNumberFormat="1" applyFont="1" applyFill="1" applyBorder="1" applyAlignment="1">
      <alignment horizontal="center" vertical="center"/>
    </xf>
    <xf numFmtId="1" fontId="69" fillId="0" borderId="106" xfId="1" applyNumberFormat="1" applyFont="1" applyFill="1" applyBorder="1" applyAlignment="1">
      <alignment horizontal="center" vertical="center" wrapText="1"/>
    </xf>
    <xf numFmtId="1" fontId="69" fillId="0" borderId="114" xfId="1" applyNumberFormat="1" applyFont="1" applyFill="1" applyBorder="1" applyAlignment="1">
      <alignment horizontal="center" vertical="center" wrapText="1"/>
    </xf>
    <xf numFmtId="1" fontId="69" fillId="0" borderId="107" xfId="1" applyNumberFormat="1" applyFont="1" applyFill="1" applyBorder="1" applyAlignment="1">
      <alignment horizontal="center" vertical="center" wrapText="1"/>
    </xf>
    <xf numFmtId="1" fontId="69" fillId="0" borderId="115" xfId="1" applyNumberFormat="1" applyFont="1" applyFill="1" applyBorder="1" applyAlignment="1">
      <alignment horizontal="center" vertical="center" wrapText="1"/>
    </xf>
    <xf numFmtId="1" fontId="69" fillId="0" borderId="108" xfId="1" applyNumberFormat="1" applyFont="1" applyFill="1" applyBorder="1" applyAlignment="1">
      <alignment horizontal="center" vertical="center" wrapText="1"/>
    </xf>
    <xf numFmtId="1" fontId="69" fillId="0" borderId="109" xfId="1" applyNumberFormat="1" applyFont="1" applyFill="1" applyBorder="1" applyAlignment="1">
      <alignment horizontal="center" vertical="center" wrapText="1"/>
    </xf>
    <xf numFmtId="1" fontId="69" fillId="0" borderId="110" xfId="1" applyNumberFormat="1" applyFont="1" applyFill="1" applyBorder="1" applyAlignment="1">
      <alignment horizontal="center" vertical="center" wrapText="1"/>
    </xf>
    <xf numFmtId="1" fontId="64" fillId="0" borderId="98" xfId="1" applyNumberFormat="1" applyFont="1" applyFill="1" applyBorder="1" applyAlignment="1">
      <alignment horizontal="left" vertical="center"/>
    </xf>
    <xf numFmtId="1" fontId="73" fillId="0" borderId="99" xfId="1" applyNumberFormat="1" applyFont="1" applyFill="1" applyBorder="1" applyAlignment="1">
      <alignment horizontal="center" vertical="center"/>
    </xf>
    <xf numFmtId="1" fontId="73" fillId="0" borderId="100" xfId="1" applyNumberFormat="1" applyFont="1" applyFill="1" applyBorder="1" applyAlignment="1">
      <alignment horizontal="center" vertical="center"/>
    </xf>
    <xf numFmtId="1" fontId="73" fillId="0" borderId="101" xfId="1" applyNumberFormat="1" applyFont="1" applyFill="1" applyBorder="1" applyAlignment="1">
      <alignment horizontal="center" vertical="center"/>
    </xf>
    <xf numFmtId="1" fontId="74" fillId="0" borderId="103" xfId="1" applyNumberFormat="1" applyFont="1" applyFill="1" applyBorder="1" applyAlignment="1">
      <alignment horizontal="center" vertical="center"/>
    </xf>
    <xf numFmtId="1" fontId="74" fillId="0" borderId="100" xfId="1" applyNumberFormat="1" applyFont="1" applyFill="1" applyBorder="1" applyAlignment="1">
      <alignment horizontal="center" vertical="center"/>
    </xf>
    <xf numFmtId="1" fontId="74" fillId="0" borderId="101" xfId="1" applyNumberFormat="1" applyFont="1" applyFill="1" applyBorder="1" applyAlignment="1">
      <alignment horizontal="center" vertical="center"/>
    </xf>
    <xf numFmtId="1" fontId="64" fillId="0" borderId="105" xfId="1" applyNumberFormat="1" applyFont="1" applyFill="1" applyBorder="1" applyAlignment="1">
      <alignment horizontal="center" vertical="center"/>
    </xf>
    <xf numFmtId="1" fontId="64" fillId="0" borderId="113" xfId="1" applyNumberFormat="1" applyFont="1" applyFill="1" applyBorder="1" applyAlignment="1">
      <alignment horizontal="center" vertical="center"/>
    </xf>
    <xf numFmtId="1" fontId="64" fillId="0" borderId="106" xfId="1" applyNumberFormat="1" applyFont="1" applyFill="1" applyBorder="1" applyAlignment="1">
      <alignment horizontal="center" vertical="center" wrapText="1"/>
    </xf>
    <xf numFmtId="1" fontId="64" fillId="0" borderId="114" xfId="1" applyNumberFormat="1" applyFont="1" applyFill="1" applyBorder="1" applyAlignment="1">
      <alignment horizontal="center" vertical="center" wrapText="1"/>
    </xf>
    <xf numFmtId="1" fontId="64" fillId="0" borderId="107" xfId="1" applyNumberFormat="1" applyFont="1" applyFill="1" applyBorder="1" applyAlignment="1">
      <alignment horizontal="center" vertical="center" wrapText="1"/>
    </xf>
    <xf numFmtId="1" fontId="64" fillId="0" borderId="115" xfId="1" applyNumberFormat="1" applyFont="1" applyFill="1" applyBorder="1" applyAlignment="1">
      <alignment horizontal="center" vertical="center" wrapText="1"/>
    </xf>
    <xf numFmtId="1" fontId="64" fillId="0" borderId="108" xfId="1" applyNumberFormat="1" applyFont="1" applyFill="1" applyBorder="1" applyAlignment="1">
      <alignment horizontal="center" vertical="center" wrapText="1"/>
    </xf>
    <xf numFmtId="1" fontId="64" fillId="0" borderId="109" xfId="1" applyNumberFormat="1" applyFont="1" applyFill="1" applyBorder="1" applyAlignment="1">
      <alignment horizontal="center" vertical="center" wrapText="1"/>
    </xf>
    <xf numFmtId="1" fontId="64" fillId="0" borderId="110" xfId="1" applyNumberFormat="1" applyFont="1" applyFill="1" applyBorder="1" applyAlignment="1">
      <alignment horizontal="center" vertical="center" wrapText="1"/>
    </xf>
    <xf numFmtId="1" fontId="64" fillId="0" borderId="105" xfId="1" applyNumberFormat="1" applyFont="1" applyFill="1" applyBorder="1" applyAlignment="1">
      <alignment horizontal="center" vertical="center" wrapText="1"/>
    </xf>
    <xf numFmtId="1" fontId="64" fillId="0" borderId="113" xfId="1" applyNumberFormat="1" applyFont="1" applyFill="1" applyBorder="1" applyAlignment="1">
      <alignment horizontal="center" vertical="center" wrapText="1"/>
    </xf>
    <xf numFmtId="0" fontId="64" fillId="0" borderId="5" xfId="1" applyFont="1" applyFill="1" applyBorder="1" applyAlignment="1">
      <alignment horizontal="center" vertical="center" wrapText="1"/>
    </xf>
    <xf numFmtId="0" fontId="69" fillId="0" borderId="5" xfId="1" applyFont="1" applyFill="1" applyBorder="1" applyAlignment="1">
      <alignment horizontal="center" vertical="center"/>
    </xf>
    <xf numFmtId="0" fontId="69" fillId="0" borderId="5" xfId="1" applyFont="1" applyFill="1" applyBorder="1" applyAlignment="1">
      <alignment horizontal="center" vertical="center" wrapText="1"/>
    </xf>
    <xf numFmtId="0" fontId="64" fillId="0" borderId="5" xfId="1" applyFont="1" applyFill="1" applyBorder="1" applyAlignment="1">
      <alignment horizontal="left" vertical="center"/>
    </xf>
    <xf numFmtId="0" fontId="64" fillId="0" borderId="5" xfId="1" applyFont="1" applyFill="1" applyBorder="1" applyAlignment="1">
      <alignment horizontal="center" vertical="center"/>
    </xf>
    <xf numFmtId="0" fontId="64" fillId="0" borderId="5" xfId="1" applyFont="1" applyFill="1" applyBorder="1" applyAlignment="1">
      <alignment vertical="center"/>
    </xf>
    <xf numFmtId="1" fontId="64" fillId="0" borderId="71" xfId="1" applyNumberFormat="1" applyFont="1" applyFill="1" applyBorder="1" applyAlignment="1">
      <alignment horizontal="center" vertical="center" wrapText="1"/>
    </xf>
    <xf numFmtId="1" fontId="64" fillId="0" borderId="76" xfId="1" applyNumberFormat="1" applyFont="1" applyFill="1" applyBorder="1" applyAlignment="1">
      <alignment horizontal="center" vertical="center" wrapText="1"/>
    </xf>
    <xf numFmtId="1" fontId="64" fillId="0" borderId="72" xfId="1" applyNumberFormat="1" applyFont="1" applyFill="1" applyBorder="1" applyAlignment="1">
      <alignment horizontal="center" vertical="center" wrapText="1"/>
    </xf>
    <xf numFmtId="1" fontId="64" fillId="0" borderId="77" xfId="1" applyNumberFormat="1" applyFont="1" applyFill="1" applyBorder="1" applyAlignment="1">
      <alignment horizontal="center" vertical="center" wrapText="1"/>
    </xf>
    <xf numFmtId="1" fontId="69" fillId="0" borderId="72" xfId="1" applyNumberFormat="1" applyFont="1" applyFill="1" applyBorder="1" applyAlignment="1">
      <alignment horizontal="center" vertical="center"/>
    </xf>
    <xf numFmtId="1" fontId="69" fillId="0" borderId="77" xfId="1" applyNumberFormat="1" applyFont="1" applyFill="1" applyBorder="1" applyAlignment="1">
      <alignment horizontal="center" vertical="center"/>
    </xf>
    <xf numFmtId="1" fontId="64" fillId="0" borderId="5" xfId="1" applyNumberFormat="1" applyFont="1" applyFill="1" applyBorder="1" applyAlignment="1">
      <alignment horizontal="left" vertical="center"/>
    </xf>
    <xf numFmtId="1" fontId="67" fillId="0" borderId="66" xfId="1" applyNumberFormat="1" applyFont="1" applyFill="1" applyBorder="1" applyAlignment="1">
      <alignment horizontal="center" vertical="center"/>
    </xf>
    <xf numFmtId="1" fontId="67" fillId="0" borderId="67" xfId="1" applyNumberFormat="1" applyFont="1" applyFill="1" applyBorder="1" applyAlignment="1">
      <alignment horizontal="center" vertical="center"/>
    </xf>
    <xf numFmtId="1" fontId="68" fillId="0" borderId="66" xfId="1" applyNumberFormat="1" applyFont="1" applyFill="1" applyBorder="1" applyAlignment="1">
      <alignment horizontal="center" vertical="center"/>
    </xf>
    <xf numFmtId="1" fontId="68" fillId="0" borderId="67" xfId="1" applyNumberFormat="1" applyFont="1" applyFill="1" applyBorder="1" applyAlignment="1">
      <alignment horizontal="center" vertical="center"/>
    </xf>
    <xf numFmtId="1" fontId="64" fillId="0" borderId="69" xfId="1" applyNumberFormat="1" applyFont="1" applyFill="1" applyBorder="1" applyAlignment="1">
      <alignment horizontal="center" vertical="center"/>
    </xf>
    <xf numFmtId="1" fontId="64" fillId="0" borderId="74" xfId="1" applyNumberFormat="1" applyFont="1" applyFill="1" applyBorder="1" applyAlignment="1">
      <alignment horizontal="center" vertical="center"/>
    </xf>
    <xf numFmtId="1" fontId="64" fillId="0" borderId="70" xfId="1" applyNumberFormat="1" applyFont="1" applyFill="1" applyBorder="1" applyAlignment="1">
      <alignment horizontal="center" vertical="center" wrapText="1"/>
    </xf>
    <xf numFmtId="1" fontId="64" fillId="0" borderId="75" xfId="1" applyNumberFormat="1" applyFont="1" applyFill="1" applyBorder="1" applyAlignment="1">
      <alignment horizontal="center" vertical="center" wrapText="1"/>
    </xf>
    <xf numFmtId="1" fontId="69" fillId="0" borderId="70" xfId="1" applyNumberFormat="1" applyFont="1" applyFill="1" applyBorder="1" applyAlignment="1">
      <alignment horizontal="center" vertical="center" wrapText="1"/>
    </xf>
    <xf numFmtId="1" fontId="69" fillId="0" borderId="75" xfId="1" applyNumberFormat="1" applyFont="1" applyFill="1" applyBorder="1" applyAlignment="1">
      <alignment horizontal="center" vertical="center" wrapText="1"/>
    </xf>
    <xf numFmtId="1" fontId="69" fillId="0" borderId="71" xfId="1" applyNumberFormat="1" applyFont="1" applyFill="1" applyBorder="1" applyAlignment="1">
      <alignment horizontal="center" vertical="center" wrapText="1"/>
    </xf>
    <xf numFmtId="1" fontId="69" fillId="0" borderId="76" xfId="1" applyNumberFormat="1" applyFont="1" applyFill="1" applyBorder="1" applyAlignment="1">
      <alignment horizontal="center" vertical="center" wrapText="1"/>
    </xf>
    <xf numFmtId="1" fontId="69" fillId="0" borderId="72" xfId="1" applyNumberFormat="1" applyFont="1" applyFill="1" applyBorder="1" applyAlignment="1">
      <alignment horizontal="center" vertical="center" wrapText="1"/>
    </xf>
    <xf numFmtId="1" fontId="69" fillId="0" borderId="77" xfId="1" applyNumberFormat="1" applyFont="1" applyFill="1" applyBorder="1" applyAlignment="1">
      <alignment horizontal="center" vertical="center" wrapText="1"/>
    </xf>
    <xf numFmtId="1" fontId="64" fillId="0" borderId="5" xfId="1" applyNumberFormat="1" applyFont="1" applyFill="1" applyBorder="1" applyAlignment="1">
      <alignment horizontal="center" vertical="center"/>
    </xf>
    <xf numFmtId="1" fontId="69" fillId="0" borderId="5" xfId="1" applyNumberFormat="1" applyFont="1" applyFill="1" applyBorder="1" applyAlignment="1">
      <alignment horizontal="center" vertical="center"/>
    </xf>
    <xf numFmtId="49" fontId="80" fillId="0" borderId="92" xfId="0" applyNumberFormat="1" applyFont="1" applyFill="1" applyBorder="1" applyAlignment="1">
      <alignment horizontal="center" vertical="center" wrapText="1"/>
    </xf>
    <xf numFmtId="49" fontId="78" fillId="0" borderId="92" xfId="0" applyNumberFormat="1" applyFont="1" applyFill="1" applyBorder="1" applyAlignment="1">
      <alignment horizontal="left" vertical="center" wrapText="1"/>
    </xf>
    <xf numFmtId="0" fontId="78" fillId="0" borderId="92" xfId="0" applyFont="1" applyFill="1" applyBorder="1" applyAlignment="1">
      <alignment horizontal="left" vertical="center" wrapText="1"/>
    </xf>
    <xf numFmtId="0" fontId="84" fillId="0" borderId="92" xfId="0" applyFont="1" applyFill="1" applyBorder="1" applyAlignment="1">
      <alignment horizontal="center" vertical="center"/>
    </xf>
    <xf numFmtId="0" fontId="78" fillId="0" borderId="92" xfId="0" applyNumberFormat="1" applyFont="1" applyFill="1" applyBorder="1" applyAlignment="1">
      <alignment horizontal="center" vertical="center"/>
    </xf>
    <xf numFmtId="49" fontId="86" fillId="0" borderId="92" xfId="0" applyNumberFormat="1" applyFont="1" applyFill="1" applyBorder="1" applyAlignment="1">
      <alignment horizontal="center" vertical="center" wrapText="1"/>
    </xf>
    <xf numFmtId="0" fontId="86" fillId="0" borderId="92" xfId="0" applyFont="1" applyFill="1" applyBorder="1" applyAlignment="1">
      <alignment horizontal="center" vertical="center" wrapText="1"/>
    </xf>
    <xf numFmtId="49" fontId="78" fillId="0" borderId="92" xfId="0" applyNumberFormat="1" applyFont="1" applyFill="1" applyBorder="1" applyAlignment="1">
      <alignment horizontal="left" vertical="center" wrapText="1" readingOrder="1"/>
    </xf>
    <xf numFmtId="0" fontId="79" fillId="0" borderId="92" xfId="0" applyFont="1" applyFill="1" applyBorder="1" applyAlignment="1">
      <alignment vertical="top" wrapText="1"/>
    </xf>
    <xf numFmtId="49" fontId="80" fillId="0" borderId="92" xfId="0" applyNumberFormat="1" applyFont="1" applyFill="1" applyBorder="1" applyAlignment="1">
      <alignment horizontal="left" vertical="center" wrapText="1"/>
    </xf>
    <xf numFmtId="0" fontId="88" fillId="0" borderId="92" xfId="0" applyFont="1" applyFill="1" applyBorder="1" applyAlignment="1">
      <alignment horizontal="left" vertical="center" wrapText="1"/>
    </xf>
    <xf numFmtId="0" fontId="84" fillId="0" borderId="92" xfId="0" applyNumberFormat="1" applyFont="1" applyFill="1" applyBorder="1" applyAlignment="1">
      <alignment horizontal="center" vertical="center"/>
    </xf>
    <xf numFmtId="0" fontId="85" fillId="0" borderId="92" xfId="0" applyNumberFormat="1" applyFont="1" applyFill="1" applyBorder="1" applyAlignment="1">
      <alignment horizontal="center" vertical="center"/>
    </xf>
    <xf numFmtId="0" fontId="85" fillId="0" borderId="92" xfId="0" applyFont="1" applyFill="1" applyBorder="1" applyAlignment="1">
      <alignment horizontal="center" vertical="center"/>
    </xf>
    <xf numFmtId="49" fontId="10" fillId="0" borderId="92" xfId="0" applyNumberFormat="1" applyFont="1" applyFill="1" applyBorder="1" applyAlignment="1">
      <alignment horizontal="left" vertical="center" wrapText="1"/>
    </xf>
    <xf numFmtId="49" fontId="31" fillId="4" borderId="135" xfId="0" applyNumberFormat="1" applyFont="1" applyFill="1" applyBorder="1" applyAlignment="1">
      <alignment horizontal="left" vertical="top" wrapText="1"/>
    </xf>
    <xf numFmtId="49" fontId="31" fillId="4" borderId="136" xfId="0" applyNumberFormat="1" applyFont="1" applyFill="1" applyBorder="1" applyAlignment="1">
      <alignment horizontal="left" vertical="top" wrapText="1"/>
    </xf>
    <xf numFmtId="49" fontId="31" fillId="4" borderId="91" xfId="0" applyNumberFormat="1" applyFont="1" applyFill="1" applyBorder="1" applyAlignment="1">
      <alignment horizontal="left" vertical="top" wrapText="1"/>
    </xf>
    <xf numFmtId="49" fontId="4" fillId="4" borderId="135" xfId="0" applyNumberFormat="1" applyFont="1" applyFill="1" applyBorder="1" applyAlignment="1">
      <alignment horizontal="center" vertical="center"/>
    </xf>
    <xf numFmtId="49" fontId="4" fillId="4" borderId="136" xfId="0" applyNumberFormat="1" applyFont="1" applyFill="1" applyBorder="1" applyAlignment="1">
      <alignment horizontal="center" vertical="center"/>
    </xf>
    <xf numFmtId="49" fontId="4" fillId="4" borderId="91" xfId="0" applyNumberFormat="1" applyFont="1" applyFill="1" applyBorder="1" applyAlignment="1">
      <alignment horizontal="center" vertical="center"/>
    </xf>
    <xf numFmtId="49" fontId="4" fillId="4" borderId="126" xfId="0" applyNumberFormat="1" applyFont="1" applyFill="1" applyBorder="1" applyAlignment="1">
      <alignment horizontal="center"/>
    </xf>
    <xf numFmtId="49" fontId="22" fillId="4" borderId="135" xfId="0" applyNumberFormat="1" applyFont="1" applyFill="1" applyBorder="1" applyAlignment="1">
      <alignment horizontal="left" vertical="center"/>
    </xf>
    <xf numFmtId="49" fontId="22" fillId="4" borderId="136" xfId="0" applyNumberFormat="1" applyFont="1" applyFill="1" applyBorder="1" applyAlignment="1">
      <alignment horizontal="left" vertical="center"/>
    </xf>
    <xf numFmtId="49" fontId="22" fillId="4" borderId="91" xfId="0" applyNumberFormat="1" applyFont="1" applyFill="1" applyBorder="1" applyAlignment="1">
      <alignment horizontal="left" vertical="center"/>
    </xf>
    <xf numFmtId="0" fontId="78" fillId="4" borderId="135" xfId="0" applyFont="1" applyFill="1" applyBorder="1" applyAlignment="1">
      <alignment horizontal="center" vertical="center"/>
    </xf>
    <xf numFmtId="0" fontId="78" fillId="4" borderId="136" xfId="0" applyFont="1" applyFill="1" applyBorder="1" applyAlignment="1">
      <alignment horizontal="center" vertical="center"/>
    </xf>
    <xf numFmtId="0" fontId="78" fillId="4" borderId="91" xfId="0" applyFont="1" applyFill="1" applyBorder="1" applyAlignment="1">
      <alignment horizontal="center" vertical="center"/>
    </xf>
    <xf numFmtId="49" fontId="10" fillId="4" borderId="135" xfId="0" applyNumberFormat="1" applyFont="1" applyFill="1" applyBorder="1" applyAlignment="1">
      <alignment horizontal="center" vertical="center" wrapText="1"/>
    </xf>
    <xf numFmtId="49" fontId="10" fillId="4" borderId="136" xfId="0" applyNumberFormat="1" applyFont="1" applyFill="1" applyBorder="1" applyAlignment="1">
      <alignment horizontal="center" vertical="center" wrapText="1"/>
    </xf>
    <xf numFmtId="49" fontId="10" fillId="4" borderId="91" xfId="0" applyNumberFormat="1" applyFont="1" applyFill="1" applyBorder="1" applyAlignment="1">
      <alignment horizontal="center" vertical="center" wrapText="1"/>
    </xf>
    <xf numFmtId="0" fontId="0" fillId="0" borderId="5" xfId="0" applyFont="1" applyFill="1" applyBorder="1" applyAlignment="1">
      <alignment vertical="top" wrapText="1"/>
    </xf>
    <xf numFmtId="0" fontId="4" fillId="0" borderId="5" xfId="0" applyFont="1" applyFill="1" applyBorder="1" applyAlignment="1">
      <alignment vertical="center"/>
    </xf>
    <xf numFmtId="49" fontId="5" fillId="0" borderId="5" xfId="0" applyNumberFormat="1" applyFont="1" applyFill="1" applyBorder="1" applyAlignment="1">
      <alignment horizontal="center"/>
    </xf>
    <xf numFmtId="0" fontId="6" fillId="0" borderId="5" xfId="0" applyFont="1" applyFill="1" applyBorder="1" applyAlignment="1">
      <alignment horizontal="center"/>
    </xf>
    <xf numFmtId="0" fontId="6" fillId="0" borderId="5" xfId="0" applyFont="1" applyFill="1" applyBorder="1" applyAlignment="1">
      <alignment horizontal="center" vertical="top"/>
    </xf>
    <xf numFmtId="0" fontId="7" fillId="0" borderId="5" xfId="0" applyFont="1" applyFill="1" applyBorder="1" applyAlignment="1">
      <alignment horizontal="center"/>
    </xf>
    <xf numFmtId="0" fontId="4" fillId="0" borderId="5" xfId="0" applyFont="1" applyFill="1" applyBorder="1" applyAlignment="1">
      <alignment horizontal="center" vertical="top"/>
    </xf>
    <xf numFmtId="49" fontId="8" fillId="0" borderId="5" xfId="0" applyNumberFormat="1" applyFont="1" applyFill="1" applyBorder="1" applyAlignment="1">
      <alignment horizontal="center"/>
    </xf>
    <xf numFmtId="0" fontId="10" fillId="0" borderId="5" xfId="0" applyFont="1" applyFill="1" applyBorder="1" applyAlignment="1">
      <alignment horizontal="center"/>
    </xf>
    <xf numFmtId="0" fontId="10" fillId="0" borderId="5" xfId="0" applyFont="1" applyFill="1" applyBorder="1" applyAlignment="1">
      <alignment horizontal="center" vertical="top" wrapText="1"/>
    </xf>
    <xf numFmtId="49" fontId="11" fillId="0" borderId="5" xfId="0" applyNumberFormat="1" applyFont="1" applyFill="1" applyBorder="1" applyAlignment="1">
      <alignment horizontal="center" vertical="top" wrapText="1"/>
    </xf>
    <xf numFmtId="0" fontId="12" fillId="0" borderId="5" xfId="0" applyFont="1" applyFill="1" applyBorder="1" applyAlignment="1">
      <alignment horizontal="center" vertical="top"/>
    </xf>
    <xf numFmtId="0" fontId="13" fillId="0" borderId="5" xfId="0" applyFont="1" applyFill="1" applyBorder="1" applyAlignment="1">
      <alignment horizontal="center" vertical="top"/>
    </xf>
    <xf numFmtId="0" fontId="14" fillId="0" borderId="5" xfId="0" applyFont="1" applyFill="1" applyBorder="1" applyAlignment="1">
      <alignment horizontal="center" vertical="top"/>
    </xf>
    <xf numFmtId="49" fontId="15" fillId="0" borderId="5" xfId="0" applyNumberFormat="1" applyFont="1" applyFill="1" applyBorder="1" applyAlignment="1">
      <alignment vertical="top"/>
    </xf>
    <xf numFmtId="0" fontId="15" fillId="0" borderId="5" xfId="0" applyFont="1" applyFill="1" applyBorder="1" applyAlignment="1">
      <alignment horizontal="left" vertical="top"/>
    </xf>
    <xf numFmtId="0" fontId="16" fillId="0" borderId="5" xfId="0" applyFont="1" applyFill="1" applyBorder="1" applyAlignment="1">
      <alignment horizontal="center"/>
    </xf>
    <xf numFmtId="0" fontId="17" fillId="0" borderId="5" xfId="0" applyFont="1" applyFill="1" applyBorder="1" applyAlignment="1">
      <alignment vertical="center"/>
    </xf>
    <xf numFmtId="49" fontId="77" fillId="0" borderId="5" xfId="0" applyNumberFormat="1" applyFont="1" applyFill="1" applyBorder="1" applyAlignment="1">
      <alignment vertical="center"/>
    </xf>
    <xf numFmtId="0" fontId="6" fillId="0" borderId="5" xfId="0" applyFont="1" applyFill="1" applyBorder="1" applyAlignment="1">
      <alignment horizontal="center" vertical="center"/>
    </xf>
    <xf numFmtId="0" fontId="13" fillId="0" borderId="5" xfId="0" applyFont="1" applyFill="1" applyBorder="1" applyAlignment="1">
      <alignment horizontal="left" wrapText="1"/>
    </xf>
    <xf numFmtId="0" fontId="14" fillId="0" borderId="5" xfId="0" applyFont="1" applyFill="1" applyBorder="1" applyAlignment="1">
      <alignment vertical="top"/>
    </xf>
    <xf numFmtId="49" fontId="18" fillId="0" borderId="5" xfId="0" applyNumberFormat="1" applyFont="1" applyFill="1" applyBorder="1" applyAlignment="1">
      <alignment horizontal="left" vertical="top"/>
    </xf>
    <xf numFmtId="0" fontId="13" fillId="0" borderId="5" xfId="0" applyFont="1" applyFill="1" applyBorder="1" applyAlignment="1">
      <alignment horizontal="center" vertical="top"/>
    </xf>
    <xf numFmtId="49" fontId="10" fillId="0" borderId="5" xfId="0" applyNumberFormat="1" applyFont="1" applyFill="1" applyBorder="1" applyAlignment="1">
      <alignment horizontal="left" vertical="center"/>
    </xf>
    <xf numFmtId="49" fontId="4" fillId="0" borderId="132" xfId="0" applyNumberFormat="1" applyFont="1" applyFill="1" applyBorder="1" applyAlignment="1">
      <alignment horizontal="center" vertical="center"/>
    </xf>
    <xf numFmtId="49" fontId="15" fillId="0" borderId="132" xfId="0" applyNumberFormat="1" applyFont="1" applyFill="1" applyBorder="1" applyAlignment="1">
      <alignment horizontal="center" vertical="center"/>
    </xf>
    <xf numFmtId="0" fontId="13" fillId="0" borderId="5" xfId="0" applyFont="1" applyFill="1" applyBorder="1" applyAlignment="1">
      <alignment horizontal="left" wrapText="1"/>
    </xf>
    <xf numFmtId="0" fontId="13" fillId="0" borderId="5" xfId="0" applyFont="1" applyFill="1" applyBorder="1" applyAlignment="1">
      <alignment horizontal="left" vertical="top"/>
    </xf>
    <xf numFmtId="49" fontId="4" fillId="0" borderId="5" xfId="0" applyNumberFormat="1" applyFont="1" applyFill="1" applyBorder="1" applyAlignment="1">
      <alignment horizontal="left" vertical="center"/>
    </xf>
    <xf numFmtId="0" fontId="6" fillId="0" borderId="5" xfId="0" applyFont="1" applyFill="1" applyBorder="1" applyAlignment="1">
      <alignment horizontal="left"/>
    </xf>
    <xf numFmtId="49" fontId="19" fillId="0" borderId="5" xfId="0" applyNumberFormat="1" applyFont="1" applyFill="1" applyBorder="1" applyAlignment="1">
      <alignment horizontal="left" vertical="top"/>
    </xf>
    <xf numFmtId="0" fontId="10" fillId="0" borderId="5" xfId="0" applyFont="1" applyFill="1" applyBorder="1" applyAlignment="1">
      <alignment horizontal="left"/>
    </xf>
    <xf numFmtId="0" fontId="10" fillId="0" borderId="5" xfId="0" applyFont="1" applyFill="1" applyBorder="1" applyAlignment="1">
      <alignment wrapText="1"/>
    </xf>
    <xf numFmtId="0" fontId="14" fillId="0" borderId="5" xfId="0" applyFont="1" applyFill="1" applyBorder="1" applyAlignment="1">
      <alignment horizontal="center" vertical="top"/>
    </xf>
    <xf numFmtId="49" fontId="10" fillId="0" borderId="5" xfId="0" applyNumberFormat="1" applyFont="1" applyFill="1" applyBorder="1" applyAlignment="1"/>
    <xf numFmtId="49" fontId="10" fillId="0" borderId="5" xfId="0" applyNumberFormat="1" applyFont="1" applyFill="1" applyBorder="1" applyAlignment="1">
      <alignment horizontal="center"/>
    </xf>
    <xf numFmtId="49" fontId="10" fillId="0" borderId="132" xfId="0" applyNumberFormat="1" applyFont="1" applyFill="1" applyBorder="1" applyAlignment="1">
      <alignment horizontal="center"/>
    </xf>
    <xf numFmtId="49" fontId="4" fillId="0" borderId="132" xfId="0" applyNumberFormat="1" applyFont="1" applyFill="1" applyBorder="1" applyAlignment="1">
      <alignment horizontal="left" readingOrder="1"/>
    </xf>
    <xf numFmtId="0" fontId="18" fillId="0" borderId="5" xfId="0" applyFont="1" applyFill="1" applyBorder="1" applyAlignment="1">
      <alignment horizontal="center"/>
    </xf>
    <xf numFmtId="0" fontId="18" fillId="0" borderId="5" xfId="0" applyFont="1" applyFill="1" applyBorder="1" applyAlignment="1">
      <alignment horizontal="left" vertical="center"/>
    </xf>
    <xf numFmtId="49" fontId="4" fillId="0" borderId="5" xfId="0" applyNumberFormat="1" applyFont="1" applyFill="1" applyBorder="1" applyAlignment="1"/>
    <xf numFmtId="49" fontId="19" fillId="0" borderId="5" xfId="0" applyNumberFormat="1" applyFont="1" applyFill="1" applyBorder="1" applyAlignment="1">
      <alignment horizontal="center" vertical="top"/>
    </xf>
    <xf numFmtId="49" fontId="4" fillId="0" borderId="5" xfId="0" applyNumberFormat="1" applyFont="1" applyFill="1" applyBorder="1" applyAlignment="1">
      <alignment horizontal="center" vertical="top"/>
    </xf>
    <xf numFmtId="49" fontId="18" fillId="0" borderId="5" xfId="0" applyNumberFormat="1" applyFont="1" applyFill="1" applyBorder="1" applyAlignment="1">
      <alignment horizontal="left"/>
    </xf>
    <xf numFmtId="0" fontId="6" fillId="0" borderId="5" xfId="0" applyFont="1" applyFill="1" applyBorder="1" applyAlignment="1">
      <alignment horizontal="center"/>
    </xf>
    <xf numFmtId="0" fontId="20" fillId="0" borderId="5" xfId="0" applyFont="1" applyFill="1" applyBorder="1" applyAlignment="1"/>
    <xf numFmtId="49" fontId="15" fillId="0" borderId="5" xfId="0" applyNumberFormat="1" applyFont="1" applyFill="1" applyBorder="1" applyAlignment="1">
      <alignment horizontal="center" vertical="center"/>
    </xf>
    <xf numFmtId="49" fontId="15" fillId="0" borderId="132" xfId="0" applyNumberFormat="1" applyFont="1" applyFill="1" applyBorder="1" applyAlignment="1">
      <alignment horizontal="center" vertical="center"/>
    </xf>
    <xf numFmtId="49" fontId="4" fillId="0" borderId="132" xfId="0" applyNumberFormat="1" applyFont="1" applyFill="1" applyBorder="1" applyAlignment="1">
      <alignment horizontal="left" vertical="center" readingOrder="1"/>
    </xf>
    <xf numFmtId="0" fontId="10" fillId="0" borderId="5" xfId="0" applyFont="1" applyFill="1" applyBorder="1" applyAlignment="1"/>
    <xf numFmtId="0" fontId="20" fillId="0" borderId="5" xfId="0" applyFont="1" applyFill="1" applyBorder="1" applyAlignment="1">
      <alignment vertical="center"/>
    </xf>
    <xf numFmtId="49" fontId="19" fillId="0" borderId="5" xfId="0" applyNumberFormat="1" applyFont="1" applyFill="1" applyBorder="1" applyAlignment="1"/>
    <xf numFmtId="0" fontId="19" fillId="0" borderId="5" xfId="0" applyFont="1" applyFill="1" applyBorder="1" applyAlignment="1"/>
    <xf numFmtId="49" fontId="4" fillId="0" borderId="5" xfId="0" applyNumberFormat="1" applyFont="1" applyFill="1" applyBorder="1" applyAlignment="1">
      <alignment vertical="center"/>
    </xf>
    <xf numFmtId="0" fontId="13" fillId="0" borderId="5" xfId="0" applyFont="1" applyFill="1" applyBorder="1" applyAlignment="1"/>
    <xf numFmtId="49" fontId="4" fillId="0" borderId="5" xfId="0" applyNumberFormat="1" applyFont="1" applyFill="1" applyBorder="1" applyAlignment="1">
      <alignment vertical="top"/>
    </xf>
    <xf numFmtId="0" fontId="4" fillId="0" borderId="5" xfId="0" applyFont="1" applyFill="1" applyBorder="1" applyAlignment="1">
      <alignment vertical="top"/>
    </xf>
    <xf numFmtId="49" fontId="83" fillId="0" borderId="132" xfId="0" applyNumberFormat="1" applyFont="1" applyFill="1" applyBorder="1" applyAlignment="1">
      <alignment vertical="center"/>
    </xf>
    <xf numFmtId="0" fontId="4" fillId="0" borderId="132" xfId="0" applyFont="1" applyFill="1" applyBorder="1" applyAlignment="1">
      <alignment vertical="center"/>
    </xf>
    <xf numFmtId="0" fontId="6" fillId="0" borderId="132" xfId="0" applyFont="1" applyFill="1" applyBorder="1" applyAlignment="1">
      <alignment horizontal="center"/>
    </xf>
    <xf numFmtId="49" fontId="4" fillId="0" borderId="132" xfId="0" applyNumberFormat="1" applyFont="1" applyFill="1" applyBorder="1" applyAlignment="1">
      <alignment horizontal="left"/>
    </xf>
    <xf numFmtId="49" fontId="21" fillId="0" borderId="132" xfId="0" applyNumberFormat="1" applyFont="1" applyFill="1" applyBorder="1" applyAlignment="1">
      <alignment horizontal="center" vertical="center"/>
    </xf>
    <xf numFmtId="49" fontId="4" fillId="0" borderId="132" xfId="0" applyNumberFormat="1" applyFont="1" applyFill="1" applyBorder="1" applyAlignment="1">
      <alignment horizontal="center" vertical="center"/>
    </xf>
    <xf numFmtId="49" fontId="76" fillId="0" borderId="132" xfId="0" applyNumberFormat="1" applyFont="1" applyFill="1" applyBorder="1" applyAlignment="1">
      <alignment horizontal="center" vertical="center" readingOrder="1"/>
    </xf>
    <xf numFmtId="49" fontId="4" fillId="0" borderId="5" xfId="0" applyNumberFormat="1" applyFont="1" applyFill="1" applyBorder="1" applyAlignment="1">
      <alignment horizontal="center" vertical="center"/>
    </xf>
    <xf numFmtId="0" fontId="13" fillId="0" borderId="5" xfId="0" applyFont="1" applyFill="1" applyBorder="1" applyAlignment="1">
      <alignment horizontal="left"/>
    </xf>
    <xf numFmtId="0" fontId="13" fillId="0" borderId="5" xfId="0" applyFont="1" applyFill="1" applyBorder="1" applyAlignment="1">
      <alignment horizontal="center" vertical="center"/>
    </xf>
    <xf numFmtId="0" fontId="14" fillId="0" borderId="5" xfId="0" applyFont="1" applyFill="1" applyBorder="1" applyAlignment="1">
      <alignment horizontal="left" vertical="top"/>
    </xf>
    <xf numFmtId="0" fontId="22" fillId="0" borderId="5" xfId="0" applyFont="1" applyFill="1" applyBorder="1" applyAlignment="1">
      <alignment horizontal="center" vertical="center"/>
    </xf>
    <xf numFmtId="0" fontId="4" fillId="0" borderId="5" xfId="0" applyFont="1" applyFill="1" applyBorder="1" applyAlignment="1">
      <alignment horizontal="center" vertical="center"/>
    </xf>
    <xf numFmtId="49" fontId="23" fillId="0" borderId="5" xfId="0" applyNumberFormat="1" applyFont="1" applyFill="1" applyBorder="1" applyAlignment="1">
      <alignment horizontal="center" vertical="center"/>
    </xf>
    <xf numFmtId="49" fontId="19" fillId="0" borderId="5" xfId="0" applyNumberFormat="1" applyFont="1" applyFill="1" applyBorder="1" applyAlignment="1">
      <alignment horizontal="center" vertical="center"/>
    </xf>
    <xf numFmtId="49" fontId="24" fillId="0" borderId="5" xfId="0" applyNumberFormat="1" applyFont="1" applyFill="1" applyBorder="1" applyAlignment="1">
      <alignment horizontal="center" vertical="center"/>
    </xf>
    <xf numFmtId="0" fontId="4" fillId="0" borderId="5" xfId="0" applyFont="1" applyFill="1" applyBorder="1" applyAlignment="1"/>
    <xf numFmtId="49" fontId="13" fillId="0" borderId="132" xfId="0" applyNumberFormat="1" applyFont="1" applyFill="1" applyBorder="1" applyAlignment="1"/>
    <xf numFmtId="0" fontId="0" fillId="0" borderId="132" xfId="0" applyFont="1" applyFill="1" applyBorder="1" applyAlignment="1"/>
    <xf numFmtId="0" fontId="4" fillId="0" borderId="132" xfId="0" applyFont="1" applyFill="1" applyBorder="1" applyAlignment="1"/>
    <xf numFmtId="0" fontId="16" fillId="0" borderId="5" xfId="0" applyFont="1" applyFill="1" applyBorder="1" applyAlignment="1"/>
    <xf numFmtId="0" fontId="21" fillId="0" borderId="5" xfId="0" applyFont="1" applyFill="1" applyBorder="1" applyAlignment="1"/>
    <xf numFmtId="0" fontId="14" fillId="0" borderId="5" xfId="0" applyFont="1" applyFill="1" applyBorder="1" applyAlignment="1"/>
    <xf numFmtId="0" fontId="0" fillId="0" borderId="5" xfId="0" applyFont="1" applyFill="1" applyBorder="1" applyAlignment="1">
      <alignment vertical="center"/>
    </xf>
    <xf numFmtId="49" fontId="10" fillId="0" borderId="132" xfId="0" applyNumberFormat="1" applyFont="1" applyFill="1" applyBorder="1" applyAlignment="1">
      <alignment horizontal="center" vertical="center"/>
    </xf>
    <xf numFmtId="0" fontId="10" fillId="0" borderId="132" xfId="0" applyFont="1" applyFill="1" applyBorder="1" applyAlignment="1">
      <alignment horizontal="center" vertical="center"/>
    </xf>
    <xf numFmtId="0" fontId="4" fillId="0" borderId="5" xfId="0" applyFont="1" applyFill="1" applyBorder="1" applyAlignment="1">
      <alignment horizontal="center"/>
    </xf>
    <xf numFmtId="49" fontId="4" fillId="0" borderId="133" xfId="0" applyNumberFormat="1" applyFont="1" applyFill="1" applyBorder="1" applyAlignment="1"/>
    <xf numFmtId="0" fontId="4" fillId="0" borderId="126" xfId="0" applyFont="1" applyFill="1" applyBorder="1" applyAlignment="1"/>
    <xf numFmtId="49" fontId="4" fillId="0" borderId="126" xfId="0" applyNumberFormat="1" applyFont="1" applyFill="1" applyBorder="1" applyAlignment="1">
      <alignment horizontal="center" vertical="center"/>
    </xf>
    <xf numFmtId="0" fontId="25" fillId="0" borderId="126" xfId="0" applyFont="1" applyFill="1" applyBorder="1" applyAlignment="1">
      <alignment horizontal="center" vertical="center"/>
    </xf>
    <xf numFmtId="0" fontId="25" fillId="0" borderId="83" xfId="0" applyFont="1" applyFill="1" applyBorder="1" applyAlignment="1">
      <alignment horizontal="center" vertical="center"/>
    </xf>
    <xf numFmtId="0" fontId="4" fillId="0" borderId="5" xfId="0" applyFont="1" applyFill="1" applyBorder="1" applyAlignment="1">
      <alignment horizontal="right"/>
    </xf>
    <xf numFmtId="49" fontId="4" fillId="0" borderId="134" xfId="0" applyNumberFormat="1" applyFont="1" applyFill="1" applyBorder="1" applyAlignment="1">
      <alignment vertical="center"/>
    </xf>
    <xf numFmtId="0" fontId="0" fillId="0" borderId="132" xfId="0" applyFont="1" applyFill="1" applyBorder="1" applyAlignment="1"/>
    <xf numFmtId="0" fontId="25" fillId="0" borderId="132" xfId="0" applyFont="1" applyFill="1" applyBorder="1" applyAlignment="1">
      <alignment horizontal="center" vertical="center"/>
    </xf>
    <xf numFmtId="0" fontId="25" fillId="0" borderId="88" xfId="0" applyFont="1" applyFill="1" applyBorder="1" applyAlignment="1">
      <alignment horizontal="center" vertical="center"/>
    </xf>
    <xf numFmtId="49" fontId="10" fillId="0" borderId="5" xfId="0" applyNumberFormat="1" applyFont="1" applyFill="1" applyBorder="1" applyAlignment="1">
      <alignment horizontal="center"/>
    </xf>
    <xf numFmtId="0" fontId="26" fillId="0" borderId="5" xfId="0" applyFont="1" applyFill="1" applyBorder="1" applyAlignment="1">
      <alignment horizontal="right" vertical="center"/>
    </xf>
    <xf numFmtId="0" fontId="16" fillId="0" borderId="5" xfId="0" applyFont="1" applyFill="1" applyBorder="1" applyAlignment="1">
      <alignment horizontal="center" vertical="center"/>
    </xf>
    <xf numFmtId="49" fontId="19" fillId="0" borderId="92" xfId="0" applyNumberFormat="1" applyFont="1" applyFill="1" applyBorder="1" applyAlignment="1">
      <alignment horizontal="center" vertical="center"/>
    </xf>
    <xf numFmtId="0" fontId="19" fillId="0" borderId="92" xfId="0" applyFont="1" applyFill="1" applyBorder="1" applyAlignment="1">
      <alignment horizontal="center" vertical="center"/>
    </xf>
    <xf numFmtId="49" fontId="19" fillId="0" borderId="92" xfId="0" applyNumberFormat="1" applyFont="1" applyFill="1" applyBorder="1" applyAlignment="1">
      <alignment horizontal="center" vertical="center" wrapText="1"/>
    </xf>
    <xf numFmtId="0" fontId="19" fillId="0" borderId="92" xfId="0" applyFont="1" applyFill="1" applyBorder="1" applyAlignment="1">
      <alignment horizontal="center" vertical="center" wrapText="1"/>
    </xf>
    <xf numFmtId="0" fontId="19" fillId="0" borderId="92" xfId="0" applyNumberFormat="1" applyFont="1" applyFill="1" applyBorder="1" applyAlignment="1">
      <alignment horizontal="center" vertical="center" wrapText="1"/>
    </xf>
    <xf numFmtId="0" fontId="20" fillId="0" borderId="5" xfId="0" applyFont="1" applyFill="1" applyBorder="1" applyAlignment="1">
      <alignment horizontal="center" vertical="center" wrapText="1"/>
    </xf>
    <xf numFmtId="49" fontId="20" fillId="0" borderId="92" xfId="0" applyNumberFormat="1" applyFont="1" applyFill="1" applyBorder="1" applyAlignment="1">
      <alignment horizontal="center" wrapText="1"/>
    </xf>
    <xf numFmtId="0" fontId="4" fillId="0" borderId="92" xfId="0" applyFont="1" applyFill="1" applyBorder="1" applyAlignment="1">
      <alignment horizontal="center"/>
    </xf>
    <xf numFmtId="0" fontId="4" fillId="0" borderId="92" xfId="0" applyFont="1" applyFill="1" applyBorder="1" applyAlignment="1">
      <alignment horizontal="center" vertical="top" wrapText="1"/>
    </xf>
    <xf numFmtId="49" fontId="4" fillId="0" borderId="92" xfId="0" applyNumberFormat="1" applyFont="1" applyFill="1" applyBorder="1" applyAlignment="1">
      <alignment horizontal="center"/>
    </xf>
    <xf numFmtId="49" fontId="77" fillId="0" borderId="92" xfId="0" applyNumberFormat="1" applyFont="1" applyFill="1" applyBorder="1" applyAlignment="1">
      <alignment horizontal="center" vertical="top" wrapText="1"/>
    </xf>
    <xf numFmtId="49" fontId="77" fillId="0" borderId="92" xfId="0" applyNumberFormat="1" applyFont="1" applyFill="1" applyBorder="1" applyAlignment="1">
      <alignment horizontal="center"/>
    </xf>
    <xf numFmtId="49" fontId="4" fillId="0" borderId="92" xfId="0" applyNumberFormat="1" applyFont="1" applyFill="1" applyBorder="1" applyAlignment="1">
      <alignment horizontal="center" vertical="top" wrapText="1"/>
    </xf>
    <xf numFmtId="0" fontId="20" fillId="0" borderId="5" xfId="0" applyFont="1" applyFill="1" applyBorder="1" applyAlignment="1">
      <alignment horizontal="center" wrapText="1"/>
    </xf>
    <xf numFmtId="49" fontId="20" fillId="0" borderId="5" xfId="0" applyNumberFormat="1" applyFont="1" applyFill="1" applyBorder="1" applyAlignment="1">
      <alignment horizontal="left"/>
    </xf>
    <xf numFmtId="0" fontId="27" fillId="0" borderId="5" xfId="0" applyFont="1" applyFill="1" applyBorder="1" applyAlignment="1">
      <alignment horizontal="left"/>
    </xf>
    <xf numFmtId="0" fontId="20" fillId="0" borderId="5" xfId="0" applyFont="1" applyFill="1" applyBorder="1" applyAlignment="1">
      <alignment horizontal="left"/>
    </xf>
    <xf numFmtId="49" fontId="20" fillId="0" borderId="5" xfId="0" applyNumberFormat="1" applyFont="1" applyFill="1" applyBorder="1" applyAlignment="1">
      <alignment horizontal="center"/>
    </xf>
    <xf numFmtId="49" fontId="20" fillId="0" borderId="5" xfId="0" applyNumberFormat="1" applyFont="1" applyFill="1" applyBorder="1" applyAlignment="1">
      <alignment horizontal="left" vertical="top" wrapText="1"/>
    </xf>
    <xf numFmtId="0" fontId="20" fillId="0" borderId="5" xfId="0" applyFont="1" applyFill="1" applyBorder="1" applyAlignment="1">
      <alignment horizontal="left" vertical="top" wrapText="1"/>
    </xf>
    <xf numFmtId="49" fontId="20" fillId="0" borderId="5" xfId="0" applyNumberFormat="1" applyFont="1" applyFill="1" applyBorder="1" applyAlignment="1">
      <alignment horizontal="center" vertical="center"/>
    </xf>
    <xf numFmtId="0" fontId="19" fillId="0" borderId="5" xfId="0" applyFont="1" applyFill="1" applyBorder="1" applyAlignment="1"/>
    <xf numFmtId="49" fontId="20" fillId="0" borderId="5" xfId="0" applyNumberFormat="1" applyFont="1" applyFill="1" applyBorder="1" applyAlignment="1">
      <alignment horizontal="left"/>
    </xf>
    <xf numFmtId="0" fontId="28" fillId="0" borderId="5" xfId="0" applyFont="1" applyFill="1" applyBorder="1" applyAlignment="1"/>
    <xf numFmtId="0" fontId="20" fillId="0" borderId="5"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5" xfId="0" applyFont="1" applyFill="1" applyBorder="1" applyAlignment="1">
      <alignment horizontal="center" vertical="top" wrapText="1"/>
    </xf>
    <xf numFmtId="0" fontId="27" fillId="0" borderId="5" xfId="0" applyFont="1" applyFill="1" applyBorder="1" applyAlignment="1">
      <alignment horizontal="center"/>
    </xf>
    <xf numFmtId="49" fontId="4" fillId="0" borderId="5" xfId="0" applyNumberFormat="1" applyFont="1" applyFill="1" applyBorder="1" applyAlignment="1">
      <alignment horizontal="center"/>
    </xf>
    <xf numFmtId="0" fontId="4" fillId="0" borderId="5" xfId="0" applyFont="1" applyFill="1" applyBorder="1" applyAlignment="1">
      <alignment horizontal="center"/>
    </xf>
    <xf numFmtId="0" fontId="4" fillId="0" borderId="5" xfId="0" applyFont="1" applyFill="1" applyBorder="1" applyAlignment="1">
      <alignment horizontal="center" vertical="top" wrapText="1"/>
    </xf>
    <xf numFmtId="0" fontId="20" fillId="0" borderId="5" xfId="0" applyFont="1" applyFill="1" applyBorder="1" applyAlignment="1">
      <alignment horizontal="center"/>
    </xf>
    <xf numFmtId="0" fontId="4" fillId="0" borderId="5" xfId="0" applyFont="1" applyFill="1" applyBorder="1" applyAlignment="1">
      <alignment vertical="top" wrapText="1"/>
    </xf>
    <xf numFmtId="0" fontId="21" fillId="0" borderId="5" xfId="0" applyFont="1" applyFill="1" applyBorder="1" applyAlignment="1">
      <alignment horizontal="left"/>
    </xf>
    <xf numFmtId="0" fontId="21" fillId="0" borderId="5" xfId="0" applyFont="1" applyFill="1" applyBorder="1" applyAlignment="1">
      <alignment horizontal="center"/>
    </xf>
    <xf numFmtId="49" fontId="29" fillId="0" borderId="92" xfId="0" applyNumberFormat="1" applyFont="1" applyFill="1" applyBorder="1" applyAlignment="1">
      <alignment horizontal="center" vertical="center" wrapText="1"/>
    </xf>
    <xf numFmtId="0" fontId="29" fillId="0" borderId="92" xfId="0" applyFont="1" applyFill="1" applyBorder="1" applyAlignment="1">
      <alignment horizontal="center" vertical="center" wrapText="1"/>
    </xf>
    <xf numFmtId="49" fontId="29" fillId="0" borderId="92" xfId="0" applyNumberFormat="1" applyFont="1" applyFill="1" applyBorder="1" applyAlignment="1">
      <alignment horizontal="left" vertical="center" wrapText="1"/>
    </xf>
    <xf numFmtId="0" fontId="29" fillId="0" borderId="92" xfId="0" applyFont="1" applyFill="1" applyBorder="1" applyAlignment="1">
      <alignment horizontal="left" vertical="center" wrapText="1"/>
    </xf>
    <xf numFmtId="49" fontId="30" fillId="0" borderId="92" xfId="0" applyNumberFormat="1" applyFont="1" applyFill="1" applyBorder="1" applyAlignment="1">
      <alignment horizontal="center" vertical="center" wrapText="1"/>
    </xf>
    <xf numFmtId="49" fontId="21" fillId="0" borderId="92" xfId="0" applyNumberFormat="1" applyFont="1" applyFill="1" applyBorder="1" applyAlignment="1">
      <alignment horizontal="center" vertical="center"/>
    </xf>
    <xf numFmtId="0" fontId="21" fillId="0" borderId="92" xfId="0" applyFont="1" applyFill="1" applyBorder="1" applyAlignment="1">
      <alignment horizontal="center" vertical="center"/>
    </xf>
    <xf numFmtId="49" fontId="20" fillId="0" borderId="92" xfId="0" applyNumberFormat="1" applyFont="1" applyFill="1" applyBorder="1" applyAlignment="1">
      <alignment horizontal="center" vertical="center" wrapText="1"/>
    </xf>
    <xf numFmtId="0" fontId="20" fillId="0" borderId="92" xfId="0" applyFont="1" applyFill="1" applyBorder="1" applyAlignment="1">
      <alignment horizontal="center" vertical="center" wrapText="1"/>
    </xf>
    <xf numFmtId="49" fontId="19" fillId="0" borderId="92" xfId="0" applyNumberFormat="1" applyFont="1" applyFill="1" applyBorder="1" applyAlignment="1">
      <alignment horizontal="center"/>
    </xf>
    <xf numFmtId="0" fontId="27" fillId="0" borderId="92" xfId="0" applyNumberFormat="1" applyFont="1" applyFill="1" applyBorder="1" applyAlignment="1">
      <alignment horizontal="center"/>
    </xf>
    <xf numFmtId="0" fontId="27" fillId="0" borderId="92" xfId="0" applyFont="1" applyFill="1" applyBorder="1" applyAlignment="1">
      <alignment horizontal="center" vertical="top" wrapText="1"/>
    </xf>
    <xf numFmtId="0" fontId="27" fillId="0" borderId="92" xfId="0" applyNumberFormat="1" applyFont="1" applyFill="1" applyBorder="1" applyAlignment="1">
      <alignment horizontal="center" vertical="top" wrapText="1"/>
    </xf>
    <xf numFmtId="0" fontId="27" fillId="0" borderId="92" xfId="0" applyFont="1" applyFill="1" applyBorder="1" applyAlignment="1">
      <alignment horizontal="center"/>
    </xf>
    <xf numFmtId="0" fontId="27" fillId="0" borderId="92" xfId="0" applyNumberFormat="1" applyFont="1" applyFill="1" applyBorder="1" applyAlignment="1">
      <alignment horizontal="center" vertical="center"/>
    </xf>
    <xf numFmtId="0" fontId="27" fillId="0" borderId="92" xfId="0" applyFont="1" applyFill="1" applyBorder="1" applyAlignment="1">
      <alignment horizontal="center" vertical="center"/>
    </xf>
    <xf numFmtId="49" fontId="14" fillId="0" borderId="92" xfId="0" applyNumberFormat="1" applyFont="1" applyFill="1" applyBorder="1" applyAlignment="1">
      <alignment horizontal="center" vertical="top" wrapText="1"/>
    </xf>
    <xf numFmtId="0" fontId="14" fillId="0" borderId="92" xfId="0" applyFont="1" applyFill="1" applyBorder="1" applyAlignment="1">
      <alignment horizontal="center" vertical="top" wrapText="1"/>
    </xf>
    <xf numFmtId="49" fontId="14" fillId="0" borderId="92" xfId="0" applyNumberFormat="1" applyFont="1" applyFill="1" applyBorder="1" applyAlignment="1">
      <alignment horizontal="center" vertical="center"/>
    </xf>
    <xf numFmtId="0" fontId="21" fillId="0" borderId="5" xfId="0" applyFont="1" applyFill="1" applyBorder="1" applyAlignment="1">
      <alignment horizontal="center"/>
    </xf>
    <xf numFmtId="0" fontId="14" fillId="0" borderId="5" xfId="0" applyFont="1" applyFill="1" applyBorder="1" applyAlignment="1">
      <alignment horizontal="left" vertical="top" wrapText="1"/>
    </xf>
    <xf numFmtId="49" fontId="14" fillId="0" borderId="5" xfId="0" applyNumberFormat="1" applyFont="1" applyFill="1" applyBorder="1" applyAlignment="1">
      <alignment horizontal="center" vertical="center"/>
    </xf>
    <xf numFmtId="49" fontId="21" fillId="0" borderId="5" xfId="0" applyNumberFormat="1" applyFont="1" applyFill="1" applyBorder="1" applyAlignment="1">
      <alignment horizontal="center" vertical="top" wrapText="1"/>
    </xf>
    <xf numFmtId="49" fontId="14" fillId="0" borderId="5" xfId="0" applyNumberFormat="1" applyFont="1" applyFill="1" applyBorder="1" applyAlignment="1">
      <alignment horizontal="left" vertical="top" wrapText="1"/>
    </xf>
    <xf numFmtId="0" fontId="20" fillId="0" borderId="5" xfId="0" applyFont="1" applyFill="1" applyBorder="1" applyAlignment="1">
      <alignment horizontal="center" vertical="center"/>
    </xf>
    <xf numFmtId="49" fontId="4" fillId="0" borderId="5" xfId="0" applyNumberFormat="1" applyFont="1" applyFill="1" applyBorder="1" applyAlignment="1">
      <alignment horizontal="center" vertical="center"/>
    </xf>
    <xf numFmtId="0" fontId="4" fillId="0" borderId="5" xfId="0" applyFont="1" applyFill="1" applyBorder="1" applyAlignment="1">
      <alignment horizontal="center" vertical="center"/>
    </xf>
    <xf numFmtId="49" fontId="4" fillId="0" borderId="92" xfId="0" applyNumberFormat="1" applyFont="1" applyFill="1" applyBorder="1" applyAlignment="1">
      <alignment horizontal="center" vertical="center"/>
    </xf>
    <xf numFmtId="49" fontId="4" fillId="0" borderId="92" xfId="0" applyNumberFormat="1" applyFont="1" applyFill="1" applyBorder="1" applyAlignment="1">
      <alignment horizontal="center" vertical="center" wrapText="1"/>
    </xf>
    <xf numFmtId="49" fontId="31" fillId="0" borderId="92" xfId="0" applyNumberFormat="1" applyFont="1" applyFill="1" applyBorder="1" applyAlignment="1">
      <alignment horizontal="center" vertical="center" wrapText="1"/>
    </xf>
    <xf numFmtId="0" fontId="31" fillId="0" borderId="92" xfId="0" applyFont="1" applyFill="1" applyBorder="1" applyAlignment="1">
      <alignment horizontal="center" vertical="center" wrapText="1"/>
    </xf>
    <xf numFmtId="0" fontId="4" fillId="0" borderId="92" xfId="0" applyFont="1" applyFill="1" applyBorder="1" applyAlignment="1">
      <alignment horizontal="center" vertical="center" wrapText="1"/>
    </xf>
    <xf numFmtId="0" fontId="19" fillId="0" borderId="5" xfId="0" applyFont="1" applyFill="1" applyBorder="1" applyAlignment="1">
      <alignment horizontal="center" vertical="top" wrapText="1"/>
    </xf>
    <xf numFmtId="49" fontId="4" fillId="0" borderId="92" xfId="0" applyNumberFormat="1" applyFont="1" applyFill="1" applyBorder="1" applyAlignment="1">
      <alignment horizontal="center" vertical="center" textRotation="90"/>
    </xf>
    <xf numFmtId="0" fontId="4" fillId="0" borderId="92" xfId="0" applyFont="1" applyFill="1" applyBorder="1" applyAlignment="1">
      <alignment horizontal="center" vertical="center" textRotation="90"/>
    </xf>
    <xf numFmtId="49" fontId="13" fillId="0" borderId="92" xfId="0" applyNumberFormat="1" applyFont="1" applyFill="1" applyBorder="1" applyAlignment="1">
      <alignment horizontal="center" vertical="center" wrapText="1"/>
    </xf>
    <xf numFmtId="0" fontId="13" fillId="0" borderId="92" xfId="0" applyFont="1" applyFill="1" applyBorder="1" applyAlignment="1">
      <alignment horizontal="center" vertical="center" wrapText="1"/>
    </xf>
    <xf numFmtId="49" fontId="13" fillId="0" borderId="92" xfId="0" applyNumberFormat="1" applyFont="1" applyFill="1" applyBorder="1" applyAlignment="1">
      <alignment horizontal="center" vertical="center"/>
    </xf>
    <xf numFmtId="49" fontId="10" fillId="0" borderId="92" xfId="0" applyNumberFormat="1" applyFont="1" applyFill="1" applyBorder="1" applyAlignment="1">
      <alignment horizontal="center"/>
    </xf>
    <xf numFmtId="0" fontId="4" fillId="0" borderId="5" xfId="0" applyFont="1" applyFill="1" applyBorder="1" applyAlignment="1">
      <alignment vertical="center"/>
    </xf>
    <xf numFmtId="49" fontId="80" fillId="0" borderId="92" xfId="0" applyNumberFormat="1" applyFont="1" applyFill="1" applyBorder="1" applyAlignment="1">
      <alignment horizontal="right"/>
    </xf>
    <xf numFmtId="0" fontId="80" fillId="0" borderId="92" xfId="0" applyFont="1" applyFill="1" applyBorder="1" applyAlignment="1">
      <alignment horizontal="right"/>
    </xf>
    <xf numFmtId="0" fontId="80" fillId="0" borderId="92" xfId="0" applyFont="1" applyFill="1" applyBorder="1" applyAlignment="1">
      <alignment horizontal="right" vertical="top" wrapText="1"/>
    </xf>
    <xf numFmtId="0" fontId="80" fillId="0" borderId="92" xfId="0" applyFont="1" applyFill="1" applyBorder="1" applyAlignment="1">
      <alignment horizontal="center" vertical="center"/>
    </xf>
    <xf numFmtId="0" fontId="80" fillId="0" borderId="92" xfId="0" applyNumberFormat="1" applyFont="1" applyFill="1" applyBorder="1" applyAlignment="1">
      <alignment horizontal="center" vertical="center"/>
    </xf>
    <xf numFmtId="9" fontId="4" fillId="0" borderId="5" xfId="0" applyNumberFormat="1" applyFont="1" applyFill="1" applyBorder="1" applyAlignment="1">
      <alignment horizontal="center" vertical="center" wrapText="1"/>
    </xf>
    <xf numFmtId="49" fontId="80" fillId="0" borderId="92" xfId="0" applyNumberFormat="1" applyFont="1" applyFill="1" applyBorder="1" applyAlignment="1">
      <alignment horizontal="center" vertical="center"/>
    </xf>
    <xf numFmtId="0" fontId="13" fillId="0" borderId="5" xfId="0" applyFont="1" applyFill="1" applyBorder="1" applyAlignment="1">
      <alignment horizontal="center" wrapText="1"/>
    </xf>
    <xf numFmtId="49" fontId="10" fillId="0" borderId="135" xfId="0" applyNumberFormat="1" applyFont="1" applyFill="1" applyBorder="1" applyAlignment="1">
      <alignment horizontal="center" vertical="center" wrapText="1"/>
    </xf>
    <xf numFmtId="49" fontId="10" fillId="0" borderId="136" xfId="0" applyNumberFormat="1" applyFont="1" applyFill="1" applyBorder="1" applyAlignment="1">
      <alignment horizontal="center" vertical="center" wrapText="1"/>
    </xf>
    <xf numFmtId="49" fontId="10" fillId="0" borderId="91" xfId="0" applyNumberFormat="1" applyFont="1" applyFill="1" applyBorder="1" applyAlignment="1">
      <alignment horizontal="center" vertical="center" wrapText="1"/>
    </xf>
    <xf numFmtId="49" fontId="4" fillId="0" borderId="92" xfId="0" applyNumberFormat="1" applyFont="1" applyFill="1" applyBorder="1" applyAlignment="1">
      <alignment horizontal="left" vertical="center" wrapText="1" readingOrder="1"/>
    </xf>
    <xf numFmtId="0" fontId="10" fillId="0" borderId="92" xfId="0" applyFont="1" applyFill="1" applyBorder="1" applyAlignment="1">
      <alignment horizontal="left" vertical="center" wrapText="1"/>
    </xf>
    <xf numFmtId="49" fontId="80" fillId="0" borderId="92" xfId="0" applyNumberFormat="1" applyFont="1" applyFill="1" applyBorder="1" applyAlignment="1">
      <alignment horizontal="center"/>
    </xf>
    <xf numFmtId="0" fontId="89" fillId="0" borderId="92" xfId="0" applyFont="1" applyFill="1" applyBorder="1" applyAlignment="1">
      <alignment horizontal="center"/>
    </xf>
    <xf numFmtId="0" fontId="89" fillId="0" borderId="92" xfId="0" applyFont="1" applyFill="1" applyBorder="1" applyAlignment="1">
      <alignment horizontal="center" vertical="top" wrapText="1"/>
    </xf>
    <xf numFmtId="1" fontId="78" fillId="0" borderId="92" xfId="0" applyNumberFormat="1" applyFont="1" applyFill="1" applyBorder="1" applyAlignment="1">
      <alignment horizontal="center" vertical="center"/>
    </xf>
    <xf numFmtId="0" fontId="50" fillId="0" borderId="5" xfId="0" applyFont="1" applyFill="1" applyBorder="1" applyAlignment="1">
      <alignment horizontal="center" wrapText="1"/>
    </xf>
    <xf numFmtId="0" fontId="79" fillId="0" borderId="5" xfId="0" applyFont="1" applyFill="1" applyBorder="1" applyAlignment="1"/>
    <xf numFmtId="0" fontId="90" fillId="0" borderId="5" xfId="0" applyFont="1" applyFill="1" applyBorder="1" applyAlignment="1">
      <alignment horizontal="left" vertical="top"/>
    </xf>
    <xf numFmtId="0" fontId="90" fillId="0" borderId="5" xfId="0" applyFont="1" applyFill="1" applyBorder="1" applyAlignment="1">
      <alignment vertical="top" wrapText="1"/>
    </xf>
    <xf numFmtId="0" fontId="80" fillId="0" borderId="5" xfId="0" applyFont="1" applyFill="1" applyBorder="1" applyAlignment="1">
      <alignment vertical="top" wrapText="1"/>
    </xf>
    <xf numFmtId="49" fontId="80" fillId="0" borderId="92" xfId="0" applyNumberFormat="1" applyFont="1" applyFill="1" applyBorder="1" applyAlignment="1">
      <alignment horizontal="right" vertical="top" wrapText="1"/>
    </xf>
    <xf numFmtId="0" fontId="19" fillId="0" borderId="5" xfId="0" applyFont="1" applyFill="1" applyBorder="1" applyAlignment="1">
      <alignment horizontal="center" vertical="center"/>
    </xf>
    <xf numFmtId="0" fontId="21" fillId="0" borderId="5" xfId="0" applyFont="1" applyFill="1" applyBorder="1" applyAlignment="1">
      <alignment horizontal="center" vertical="top" wrapText="1"/>
    </xf>
    <xf numFmtId="164" fontId="90" fillId="0" borderId="5" xfId="0" applyNumberFormat="1" applyFont="1" applyFill="1" applyBorder="1" applyAlignment="1">
      <alignment horizontal="right" vertical="top"/>
    </xf>
    <xf numFmtId="49" fontId="80" fillId="0" borderId="84" xfId="0" applyNumberFormat="1" applyFont="1" applyFill="1" applyBorder="1" applyAlignment="1">
      <alignment horizontal="right" vertical="top" wrapText="1"/>
    </xf>
    <xf numFmtId="0" fontId="80" fillId="0" borderId="84" xfId="0" applyFont="1" applyFill="1" applyBorder="1" applyAlignment="1">
      <alignment horizontal="right" vertical="top" wrapText="1"/>
    </xf>
    <xf numFmtId="0" fontId="78" fillId="0" borderId="84" xfId="0" applyFont="1" applyFill="1" applyBorder="1" applyAlignment="1">
      <alignment horizontal="center" vertical="center"/>
    </xf>
    <xf numFmtId="49" fontId="22" fillId="0" borderId="92" xfId="0" applyNumberFormat="1" applyFont="1" applyFill="1" applyBorder="1" applyAlignment="1">
      <alignment horizontal="left" vertical="center"/>
    </xf>
    <xf numFmtId="0" fontId="14" fillId="0" borderId="92" xfId="0" applyFont="1" applyFill="1" applyBorder="1" applyAlignment="1">
      <alignment horizontal="left" vertical="center"/>
    </xf>
    <xf numFmtId="0" fontId="27" fillId="0" borderId="5" xfId="0" applyFont="1" applyFill="1" applyBorder="1" applyAlignment="1">
      <alignment horizontal="center" vertical="center" wrapText="1"/>
    </xf>
    <xf numFmtId="0" fontId="27" fillId="0" borderId="5" xfId="0" applyFont="1" applyFill="1" applyBorder="1" applyAlignment="1">
      <alignment horizontal="left" vertical="top"/>
    </xf>
    <xf numFmtId="164" fontId="27" fillId="0" borderId="5" xfId="0" applyNumberFormat="1" applyFont="1" applyFill="1" applyBorder="1" applyAlignment="1">
      <alignment horizontal="right" vertical="top"/>
    </xf>
    <xf numFmtId="0" fontId="27" fillId="0" borderId="5" xfId="0" applyFont="1" applyFill="1" applyBorder="1" applyAlignment="1">
      <alignment vertical="top" wrapText="1"/>
    </xf>
    <xf numFmtId="0" fontId="10" fillId="0" borderId="5" xfId="0" applyFont="1" applyFill="1" applyBorder="1" applyAlignment="1">
      <alignment vertical="top" wrapText="1"/>
    </xf>
    <xf numFmtId="0" fontId="10" fillId="0" borderId="5" xfId="0" applyFont="1" applyFill="1" applyBorder="1" applyAlignment="1">
      <alignment horizontal="right" vertical="top" wrapText="1"/>
    </xf>
    <xf numFmtId="0" fontId="38" fillId="0" borderId="5" xfId="0" applyFont="1" applyFill="1" applyBorder="1" applyAlignment="1">
      <alignment horizontal="center" vertical="center"/>
    </xf>
    <xf numFmtId="0" fontId="0" fillId="0" borderId="92" xfId="0" applyFont="1" applyFill="1" applyBorder="1" applyAlignment="1">
      <alignment horizontal="center" vertical="center"/>
    </xf>
    <xf numFmtId="49" fontId="31" fillId="0" borderId="92" xfId="0" applyNumberFormat="1" applyFont="1" applyFill="1" applyBorder="1" applyAlignment="1">
      <alignment horizontal="left" vertical="top" wrapText="1"/>
    </xf>
    <xf numFmtId="0" fontId="31" fillId="0" borderId="92" xfId="0" applyFont="1" applyFill="1" applyBorder="1" applyAlignment="1">
      <alignment horizontal="left" vertical="top" wrapText="1"/>
    </xf>
    <xf numFmtId="164" fontId="27" fillId="0" borderId="5" xfId="0" applyNumberFormat="1" applyFont="1" applyFill="1" applyBorder="1" applyAlignment="1">
      <alignment horizontal="right" vertical="top"/>
    </xf>
    <xf numFmtId="0" fontId="4" fillId="0" borderId="5" xfId="0" applyFont="1" applyFill="1" applyBorder="1" applyAlignment="1">
      <alignment horizontal="left" wrapText="1"/>
    </xf>
    <xf numFmtId="2" fontId="13" fillId="0" borderId="5" xfId="0" applyNumberFormat="1" applyFont="1" applyFill="1" applyBorder="1" applyAlignment="1">
      <alignment horizontal="center" vertical="center"/>
    </xf>
    <xf numFmtId="0" fontId="14" fillId="0" borderId="5" xfId="0" applyFont="1" applyFill="1" applyBorder="1" applyAlignment="1">
      <alignment horizontal="center" vertical="center"/>
    </xf>
    <xf numFmtId="49" fontId="51" fillId="0" borderId="5" xfId="0" applyNumberFormat="1" applyFont="1" applyFill="1" applyBorder="1" applyAlignment="1">
      <alignment horizontal="right" vertical="top" wrapText="1"/>
    </xf>
    <xf numFmtId="49" fontId="4" fillId="0" borderId="5" xfId="0" applyNumberFormat="1" applyFont="1" applyFill="1" applyBorder="1" applyAlignment="1">
      <alignment horizontal="left"/>
    </xf>
    <xf numFmtId="0" fontId="52" fillId="0" borderId="5" xfId="0" applyFont="1" applyFill="1" applyBorder="1" applyAlignment="1"/>
    <xf numFmtId="0" fontId="18" fillId="0" borderId="5" xfId="0" applyFont="1" applyFill="1" applyBorder="1" applyAlignment="1"/>
    <xf numFmtId="49" fontId="18" fillId="0" borderId="5" xfId="0" applyNumberFormat="1" applyFont="1" applyFill="1" applyBorder="1" applyAlignment="1">
      <alignment horizontal="right"/>
    </xf>
    <xf numFmtId="0" fontId="0" fillId="0" borderId="5" xfId="0" applyNumberFormat="1" applyFont="1" applyFill="1" applyBorder="1" applyAlignment="1"/>
    <xf numFmtId="11" fontId="77" fillId="0" borderId="5" xfId="0" applyNumberFormat="1" applyFont="1" applyFill="1" applyBorder="1" applyAlignment="1">
      <alignment horizontal="center" wrapText="1"/>
    </xf>
    <xf numFmtId="11" fontId="4" fillId="0" borderId="5" xfId="0" applyNumberFormat="1" applyFont="1" applyFill="1" applyBorder="1" applyAlignment="1">
      <alignment horizontal="center" wrapText="1"/>
    </xf>
    <xf numFmtId="0" fontId="53" fillId="0" borderId="5" xfId="0" applyFont="1" applyFill="1" applyBorder="1" applyAlignment="1"/>
    <xf numFmtId="49" fontId="51" fillId="0" borderId="5" xfId="0" applyNumberFormat="1" applyFont="1" applyFill="1" applyBorder="1" applyAlignment="1">
      <alignment horizontal="left" vertical="top" wrapText="1"/>
    </xf>
    <xf numFmtId="49" fontId="78" fillId="0" borderId="5" xfId="0" applyNumberFormat="1" applyFont="1" applyFill="1" applyBorder="1" applyAlignment="1">
      <alignment vertical="top"/>
    </xf>
    <xf numFmtId="49" fontId="4" fillId="0" borderId="5" xfId="0" applyNumberFormat="1" applyFont="1" applyFill="1" applyBorder="1" applyAlignment="1">
      <alignment horizontal="left" vertical="top" wrapText="1"/>
    </xf>
    <xf numFmtId="49" fontId="20" fillId="0" borderId="5" xfId="0" applyNumberFormat="1" applyFont="1" applyFill="1" applyBorder="1" applyAlignment="1">
      <alignment horizontal="right" vertical="top" wrapText="1"/>
    </xf>
    <xf numFmtId="0" fontId="19" fillId="0" borderId="5" xfId="0" applyFont="1" applyFill="1" applyBorder="1" applyAlignment="1">
      <alignment horizontal="center" vertical="top"/>
    </xf>
    <xf numFmtId="0" fontId="19" fillId="0" borderId="5" xfId="0" applyFont="1" applyFill="1" applyBorder="1" applyAlignment="1">
      <alignment horizontal="left" vertical="top" wrapText="1"/>
    </xf>
    <xf numFmtId="49" fontId="54" fillId="0" borderId="5" xfId="0" applyNumberFormat="1" applyFont="1" applyFill="1" applyBorder="1" applyAlignment="1">
      <alignment horizontal="left" vertical="top" wrapText="1"/>
    </xf>
    <xf numFmtId="0" fontId="55" fillId="0" borderId="5" xfId="0" applyFont="1" applyFill="1" applyBorder="1" applyAlignment="1"/>
    <xf numFmtId="49" fontId="82" fillId="0" borderId="5" xfId="0" applyNumberFormat="1" applyFont="1" applyFill="1" applyBorder="1" applyAlignment="1"/>
    <xf numFmtId="0" fontId="25" fillId="0" borderId="5" xfId="0" applyFont="1" applyFill="1" applyBorder="1" applyAlignment="1"/>
    <xf numFmtId="0" fontId="25" fillId="0" borderId="5" xfId="0" applyFont="1" applyFill="1" applyBorder="1" applyAlignment="1">
      <alignment vertical="top" wrapText="1"/>
    </xf>
    <xf numFmtId="49" fontId="25" fillId="0" borderId="5" xfId="0" applyNumberFormat="1" applyFont="1" applyFill="1" applyBorder="1" applyAlignment="1">
      <alignment horizontal="left" vertical="top" wrapText="1"/>
    </xf>
    <xf numFmtId="0" fontId="4" fillId="0" borderId="5" xfId="0" applyFont="1" applyFill="1" applyBorder="1" applyAlignment="1">
      <alignment horizontal="left"/>
    </xf>
    <xf numFmtId="0" fontId="18" fillId="0" borderId="5" xfId="0" applyFont="1" applyFill="1" applyBorder="1" applyAlignment="1">
      <alignment horizontal="right"/>
    </xf>
    <xf numFmtId="0" fontId="56" fillId="0" borderId="5" xfId="0" applyFont="1" applyFill="1" applyBorder="1" applyAlignment="1"/>
    <xf numFmtId="49" fontId="21" fillId="0" borderId="5" xfId="0" applyNumberFormat="1" applyFont="1" applyFill="1" applyBorder="1" applyAlignment="1">
      <alignment horizontal="center" vertical="top" wrapText="1"/>
    </xf>
    <xf numFmtId="49" fontId="21" fillId="0" borderId="5" xfId="0" applyNumberFormat="1" applyFont="1" applyFill="1" applyBorder="1" applyAlignment="1">
      <alignment horizontal="left" vertical="top" wrapText="1"/>
    </xf>
    <xf numFmtId="49" fontId="19" fillId="0" borderId="5" xfId="0" applyNumberFormat="1" applyFont="1" applyFill="1" applyBorder="1" applyAlignment="1">
      <alignment horizontal="left" vertical="top" wrapText="1"/>
    </xf>
    <xf numFmtId="49" fontId="19" fillId="0" borderId="5" xfId="0" applyNumberFormat="1" applyFont="1" applyFill="1" applyBorder="1" applyAlignment="1">
      <alignment horizontal="center" vertical="top" wrapText="1"/>
    </xf>
    <xf numFmtId="49" fontId="77" fillId="0" borderId="5" xfId="0" applyNumberFormat="1" applyFont="1" applyFill="1" applyBorder="1" applyAlignment="1">
      <alignment horizontal="left" vertical="top" wrapText="1"/>
    </xf>
    <xf numFmtId="49" fontId="20" fillId="0" borderId="5" xfId="0" applyNumberFormat="1" applyFont="1" applyFill="1" applyBorder="1" applyAlignment="1">
      <alignment horizontal="center" vertical="top" wrapText="1"/>
    </xf>
    <xf numFmtId="49" fontId="24" fillId="0" borderId="5" xfId="0" applyNumberFormat="1" applyFont="1" applyFill="1" applyBorder="1" applyAlignment="1">
      <alignment horizontal="center" vertical="top" wrapText="1"/>
    </xf>
    <xf numFmtId="0" fontId="57" fillId="0" borderId="5" xfId="0" applyFont="1" applyFill="1" applyBorder="1" applyAlignment="1">
      <alignment horizontal="center" vertical="top" wrapText="1"/>
    </xf>
    <xf numFmtId="0" fontId="57" fillId="0" borderId="5" xfId="0" applyFont="1" applyFill="1" applyBorder="1" applyAlignment="1">
      <alignment horizontal="center"/>
    </xf>
    <xf numFmtId="0" fontId="57" fillId="0" borderId="5" xfId="0" applyFont="1" applyFill="1" applyBorder="1" applyAlignment="1"/>
    <xf numFmtId="11" fontId="57" fillId="0" borderId="5" xfId="0" applyNumberFormat="1" applyFont="1" applyFill="1" applyBorder="1" applyAlignment="1">
      <alignment horizontal="left" vertical="top" wrapText="1"/>
    </xf>
    <xf numFmtId="0" fontId="24" fillId="0" borderId="5" xfId="0" applyFont="1" applyFill="1" applyBorder="1" applyAlignment="1">
      <alignment horizontal="left" vertical="top" wrapText="1"/>
    </xf>
    <xf numFmtId="0" fontId="53" fillId="0" borderId="5" xfId="0" applyFont="1" applyFill="1" applyBorder="1" applyAlignment="1">
      <alignment horizontal="center" vertical="top" wrapText="1"/>
    </xf>
    <xf numFmtId="49" fontId="24" fillId="0" borderId="5" xfId="0" applyNumberFormat="1" applyFont="1" applyFill="1" applyBorder="1" applyAlignment="1">
      <alignment horizontal="center" vertical="center"/>
    </xf>
    <xf numFmtId="0" fontId="53" fillId="0" borderId="5" xfId="0" applyFont="1" applyFill="1" applyBorder="1" applyAlignment="1">
      <alignment horizontal="center" vertical="center"/>
    </xf>
    <xf numFmtId="49" fontId="55" fillId="0" borderId="5" xfId="0" applyNumberFormat="1" applyFont="1" applyFill="1" applyBorder="1" applyAlignment="1">
      <alignment horizontal="left" vertical="top" wrapText="1"/>
    </xf>
    <xf numFmtId="11" fontId="21" fillId="0" borderId="5" xfId="0" applyNumberFormat="1" applyFont="1" applyFill="1" applyBorder="1" applyAlignment="1">
      <alignment horizontal="left" vertical="top" wrapText="1"/>
    </xf>
    <xf numFmtId="11" fontId="14" fillId="0" borderId="5" xfId="0" applyNumberFormat="1" applyFont="1" applyFill="1" applyBorder="1" applyAlignment="1">
      <alignment horizontal="center" wrapText="1"/>
    </xf>
    <xf numFmtId="0" fontId="24" fillId="0" borderId="5" xfId="0" applyFont="1" applyFill="1" applyBorder="1" applyAlignment="1">
      <alignment horizontal="center" vertical="top" wrapText="1"/>
    </xf>
    <xf numFmtId="0" fontId="0" fillId="0" borderId="5" xfId="0" applyFont="1" applyFill="1" applyBorder="1" applyAlignment="1">
      <alignment horizontal="center" vertical="top" wrapText="1"/>
    </xf>
    <xf numFmtId="49" fontId="19" fillId="0" borderId="5" xfId="0" applyNumberFormat="1" applyFont="1" applyFill="1" applyBorder="1" applyAlignment="1">
      <alignment horizontal="center" vertical="center"/>
    </xf>
    <xf numFmtId="0" fontId="0" fillId="0" borderId="5" xfId="0" applyFont="1" applyFill="1" applyBorder="1" applyAlignment="1">
      <alignment horizontal="center" vertical="center"/>
    </xf>
    <xf numFmtId="49" fontId="20" fillId="0" borderId="5" xfId="0" applyNumberFormat="1" applyFont="1" applyFill="1" applyBorder="1" applyAlignment="1">
      <alignment horizontal="left" vertical="top" wrapText="1"/>
    </xf>
    <xf numFmtId="0" fontId="21" fillId="0" borderId="5" xfId="0" applyFont="1" applyFill="1" applyBorder="1" applyAlignment="1">
      <alignment horizontal="right"/>
    </xf>
    <xf numFmtId="0" fontId="14" fillId="0" borderId="5" xfId="0" applyFont="1" applyFill="1" applyBorder="1" applyAlignment="1">
      <alignment vertical="top" wrapText="1"/>
    </xf>
    <xf numFmtId="0" fontId="14" fillId="0" borderId="5" xfId="0" applyFont="1" applyFill="1" applyBorder="1" applyAlignment="1">
      <alignment horizontal="right"/>
    </xf>
    <xf numFmtId="0" fontId="27" fillId="0" borderId="5" xfId="0" applyFont="1" applyFill="1" applyBorder="1" applyAlignment="1">
      <alignment horizontal="right"/>
    </xf>
    <xf numFmtId="0" fontId="2" fillId="0" borderId="5" xfId="0" applyFont="1" applyFill="1" applyBorder="1" applyAlignment="1">
      <alignment horizontal="center"/>
    </xf>
    <xf numFmtId="0" fontId="19" fillId="0" borderId="5" xfId="0" applyFont="1" applyFill="1" applyBorder="1" applyAlignment="1">
      <alignment horizontal="right"/>
    </xf>
    <xf numFmtId="0" fontId="19" fillId="0" borderId="5" xfId="0" applyFont="1" applyFill="1" applyBorder="1" applyAlignment="1">
      <alignment horizontal="right" vertical="top" wrapText="1"/>
    </xf>
    <xf numFmtId="0" fontId="6" fillId="0" borderId="5" xfId="0" applyFont="1" applyFill="1" applyBorder="1" applyAlignment="1">
      <alignment vertical="top" wrapText="1"/>
    </xf>
    <xf numFmtId="0" fontId="6" fillId="0" borderId="5" xfId="0" applyFont="1" applyFill="1" applyBorder="1" applyAlignment="1"/>
    <xf numFmtId="0" fontId="6" fillId="0" borderId="5" xfId="0" applyFont="1" applyFill="1" applyBorder="1" applyAlignment="1">
      <alignment horizontal="right"/>
    </xf>
    <xf numFmtId="0" fontId="27" fillId="0" borderId="5" xfId="0" applyFont="1" applyFill="1" applyBorder="1" applyAlignment="1"/>
    <xf numFmtId="49" fontId="27" fillId="0" borderId="5" xfId="0" applyNumberFormat="1" applyFont="1" applyFill="1" applyBorder="1" applyAlignment="1">
      <alignment horizontal="left" vertical="top" wrapText="1"/>
    </xf>
  </cellXfs>
  <cellStyles count="2">
    <cellStyle name="Обычный" xfId="0" builtinId="0"/>
    <cellStyle name="Обычный_СЕМЕСТРОВКА мі с сю (1)" xfId="1"/>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FFFFFF"/>
      <rgbColor rgb="FF5E88B1"/>
      <rgbColor rgb="FFEEF3F4"/>
      <rgbColor rgb="FFFF0000"/>
      <rgbColor rgb="FFC0C0C0"/>
      <rgbColor rgb="FFFF2600"/>
      <rgbColor rgb="FFCD1C00"/>
      <rgbColor rgb="FF0085CB"/>
      <rgbColor rgb="FFED7D31"/>
      <rgbColor rgb="FFFFFF0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209550</xdr:colOff>
      <xdr:row>0</xdr:row>
      <xdr:rowOff>133350</xdr:rowOff>
    </xdr:from>
    <xdr:to>
      <xdr:col>5</xdr:col>
      <xdr:colOff>57150</xdr:colOff>
      <xdr:row>3</xdr:row>
      <xdr:rowOff>495300</xdr:rowOff>
    </xdr:to>
    <xdr:pic>
      <xdr:nvPicPr>
        <xdr:cNvPr id="2" name="Picture 6" descr="Picture 6"/>
        <xdr:cNvPicPr>
          <a:picLocks noChangeAspect="1"/>
        </xdr:cNvPicPr>
      </xdr:nvPicPr>
      <xdr:blipFill>
        <a:blip xmlns:r="http://schemas.openxmlformats.org/officeDocument/2006/relationships" r:embed="rId1">
          <a:extLst/>
        </a:blip>
        <a:stretch>
          <a:fillRect/>
        </a:stretch>
      </xdr:blipFill>
      <xdr:spPr>
        <a:xfrm>
          <a:off x="488950" y="133350"/>
          <a:ext cx="1358900" cy="1428750"/>
        </a:xfrm>
        <a:prstGeom prst="rect">
          <a:avLst/>
        </a:prstGeom>
        <a:ln w="12700" cap="flat">
          <a:noFill/>
          <a:miter lim="400000"/>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0</xdr:row>
      <xdr:rowOff>133350</xdr:rowOff>
    </xdr:from>
    <xdr:to>
      <xdr:col>5</xdr:col>
      <xdr:colOff>57150</xdr:colOff>
      <xdr:row>3</xdr:row>
      <xdr:rowOff>495300</xdr:rowOff>
    </xdr:to>
    <xdr:pic>
      <xdr:nvPicPr>
        <xdr:cNvPr id="4" name="Picture 6" descr="Picture 6"/>
        <xdr:cNvPicPr>
          <a:picLocks noChangeAspect="1"/>
        </xdr:cNvPicPr>
      </xdr:nvPicPr>
      <xdr:blipFill>
        <a:blip xmlns:r="http://schemas.openxmlformats.org/officeDocument/2006/relationships" r:embed="rId1">
          <a:extLst/>
        </a:blip>
        <a:stretch>
          <a:fillRect/>
        </a:stretch>
      </xdr:blipFill>
      <xdr:spPr>
        <a:xfrm>
          <a:off x="488950" y="133350"/>
          <a:ext cx="1358900" cy="1428750"/>
        </a:xfrm>
        <a:prstGeom prst="rect">
          <a:avLst/>
        </a:prstGeom>
        <a:ln w="12700" cap="flat">
          <a:noFill/>
          <a:miter lim="400000"/>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209550</xdr:colOff>
      <xdr:row>0</xdr:row>
      <xdr:rowOff>133350</xdr:rowOff>
    </xdr:from>
    <xdr:to>
      <xdr:col>5</xdr:col>
      <xdr:colOff>57150</xdr:colOff>
      <xdr:row>3</xdr:row>
      <xdr:rowOff>495300</xdr:rowOff>
    </xdr:to>
    <xdr:pic>
      <xdr:nvPicPr>
        <xdr:cNvPr id="2" name="Picture 6" descr="Picture 6"/>
        <xdr:cNvPicPr>
          <a:picLocks noChangeAspect="1"/>
        </xdr:cNvPicPr>
      </xdr:nvPicPr>
      <xdr:blipFill>
        <a:blip xmlns:r="http://schemas.openxmlformats.org/officeDocument/2006/relationships" r:embed="rId1">
          <a:extLst/>
        </a:blip>
        <a:stretch>
          <a:fillRect/>
        </a:stretch>
      </xdr:blipFill>
      <xdr:spPr>
        <a:xfrm>
          <a:off x="504825" y="133350"/>
          <a:ext cx="1438275" cy="1428750"/>
        </a:xfrm>
        <a:prstGeom prst="rect">
          <a:avLst/>
        </a:prstGeom>
        <a:ln w="12700" cap="flat">
          <a:noFill/>
          <a:miter lim="400000"/>
        </a:ln>
        <a:effectLst/>
      </xdr:spPr>
    </xdr:pic>
    <xdr:clientData/>
  </xdr:twoCellAnchor>
</xdr:wsDr>
</file>

<file path=xl/theme/theme1.xml><?xml version="1.0" encoding="utf-8"?>
<a:theme xmlns:a="http://schemas.openxmlformats.org/drawingml/2006/main" name="Тема Office">
  <a:themeElements>
    <a:clrScheme name="Тема Offic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Тема Office">
      <a:majorFont>
        <a:latin typeface="Helvetica Neue"/>
        <a:ea typeface="Helvetica Neue"/>
        <a:cs typeface="Helvetica Neue"/>
      </a:majorFont>
      <a:minorFont>
        <a:latin typeface="Helvetica Neue"/>
        <a:ea typeface="Helvetica Neue"/>
        <a:cs typeface="Helvetica Neue"/>
      </a:minorFont>
    </a:fontScheme>
    <a:fmtScheme name="Тема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
  <sheetViews>
    <sheetView showGridLines="0" workbookViewId="0"/>
  </sheetViews>
  <sheetFormatPr defaultColWidth="10" defaultRowHeight="12.95" customHeight="1" x14ac:dyDescent="0.2"/>
  <cols>
    <col min="1" max="1" width="2" style="4" customWidth="1"/>
    <col min="2" max="4" width="33.5703125" style="4" customWidth="1"/>
    <col min="5" max="6" width="10" style="4" customWidth="1"/>
    <col min="7" max="16384" width="10" style="4"/>
  </cols>
  <sheetData>
    <row r="1" spans="1:5" ht="15" customHeight="1" x14ac:dyDescent="0.2">
      <c r="A1" s="5"/>
      <c r="B1" s="6"/>
      <c r="C1" s="6"/>
      <c r="D1" s="6"/>
      <c r="E1" s="7"/>
    </row>
    <row r="2" spans="1:5" ht="15" customHeight="1" x14ac:dyDescent="0.2">
      <c r="A2" s="8"/>
      <c r="B2" s="9"/>
      <c r="C2" s="9"/>
      <c r="D2" s="9"/>
      <c r="E2" s="10"/>
    </row>
    <row r="3" spans="1:5" ht="50.1" customHeight="1" x14ac:dyDescent="0.2">
      <c r="A3" s="8"/>
      <c r="B3" s="588" t="s">
        <v>0</v>
      </c>
      <c r="C3" s="589"/>
      <c r="D3" s="589"/>
      <c r="E3" s="10"/>
    </row>
    <row r="4" spans="1:5" ht="15" customHeight="1" x14ac:dyDescent="0.2">
      <c r="A4" s="8"/>
      <c r="B4" s="9"/>
      <c r="C4" s="9"/>
      <c r="D4" s="9"/>
      <c r="E4" s="10"/>
    </row>
    <row r="5" spans="1:5" ht="15" customHeight="1" x14ac:dyDescent="0.2">
      <c r="A5" s="8"/>
      <c r="B5" s="9"/>
      <c r="C5" s="9"/>
      <c r="D5" s="9"/>
      <c r="E5" s="10"/>
    </row>
    <row r="6" spans="1:5" ht="15" customHeight="1" x14ac:dyDescent="0.2">
      <c r="A6" s="8"/>
      <c r="B6" s="9"/>
      <c r="C6" s="9"/>
      <c r="D6" s="9"/>
      <c r="E6" s="10"/>
    </row>
    <row r="7" spans="1:5" ht="18" x14ac:dyDescent="0.25">
      <c r="A7" s="8"/>
      <c r="B7" s="11" t="s">
        <v>1</v>
      </c>
      <c r="C7" s="11" t="s">
        <v>2</v>
      </c>
      <c r="D7" s="11" t="s">
        <v>3</v>
      </c>
      <c r="E7" s="10"/>
    </row>
    <row r="8" spans="1:5" ht="15" customHeight="1" x14ac:dyDescent="0.2">
      <c r="A8" s="8"/>
      <c r="B8" s="9"/>
      <c r="C8" s="9"/>
      <c r="D8" s="9"/>
      <c r="E8" s="10"/>
    </row>
    <row r="9" spans="1:5" ht="15" x14ac:dyDescent="0.2">
      <c r="A9" s="8"/>
      <c r="B9" s="12" t="s">
        <v>5</v>
      </c>
      <c r="C9" s="13"/>
      <c r="D9" s="13"/>
      <c r="E9" s="10"/>
    </row>
    <row r="10" spans="1:5" ht="15" x14ac:dyDescent="0.2">
      <c r="A10" s="8"/>
      <c r="B10" s="14"/>
      <c r="C10" s="15" t="s">
        <v>4</v>
      </c>
      <c r="D10" s="16" t="s">
        <v>6</v>
      </c>
      <c r="E10" s="10"/>
    </row>
    <row r="11" spans="1:5" ht="12.95" customHeight="1" x14ac:dyDescent="0.2">
      <c r="A11" s="8"/>
      <c r="B11" s="1" t="s">
        <v>5</v>
      </c>
      <c r="C11" s="1"/>
      <c r="D11" s="1"/>
      <c r="E11" s="10"/>
    </row>
    <row r="12" spans="1:5" ht="12.95" customHeight="1" x14ac:dyDescent="0.2">
      <c r="A12" s="8"/>
      <c r="B12" s="2"/>
      <c r="C12" s="2" t="s">
        <v>4</v>
      </c>
      <c r="D12" s="3" t="s">
        <v>5</v>
      </c>
      <c r="E12" s="10"/>
    </row>
    <row r="13" spans="1:5" ht="12.95" customHeight="1" x14ac:dyDescent="0.2">
      <c r="A13" s="8"/>
      <c r="B13" s="1" t="s">
        <v>7</v>
      </c>
      <c r="C13" s="1"/>
      <c r="D13" s="1"/>
      <c r="E13" s="10"/>
    </row>
    <row r="14" spans="1:5" ht="12.95" customHeight="1" x14ac:dyDescent="0.2">
      <c r="A14" s="17"/>
      <c r="B14" s="2"/>
      <c r="C14" s="2" t="s">
        <v>4</v>
      </c>
      <c r="D14" s="3" t="s">
        <v>7</v>
      </c>
      <c r="E14" s="18"/>
    </row>
    <row r="15" spans="1:5" ht="15" x14ac:dyDescent="0.2">
      <c r="B15" s="1" t="s">
        <v>8</v>
      </c>
      <c r="C15" s="1"/>
      <c r="D15" s="1"/>
    </row>
    <row r="16" spans="1:5" ht="15" x14ac:dyDescent="0.2">
      <c r="B16" s="2"/>
      <c r="C16" s="2" t="s">
        <v>4</v>
      </c>
      <c r="D16" s="3" t="s">
        <v>8</v>
      </c>
    </row>
  </sheetData>
  <mergeCells count="1">
    <mergeCell ref="B3:D3"/>
  </mergeCells>
  <hyperlinks>
    <hyperlink ref="D10" location="'Export Summary'!R1C1" display="Export Summary"/>
    <hyperlink ref="D10" location="'дф-заочна'!R1C1" display="дф-заочна"/>
    <hyperlink ref="D12" location="'дф-очна'!R1C1" display="дф-очна"/>
    <hyperlink ref="D14" location="'приклад компетентностей'!R1C1" display="приклад компетентностей"/>
    <hyperlink ref="D12" location="'дф-заочна'!R1C1" display="дф-заочна"/>
    <hyperlink ref="D14" location="'дф-очна'!R1C1" display="дф-очна"/>
    <hyperlink ref="D16" location="'приклад компетентностей'!R1C1" display="приклад компетентностей"/>
  </hyperlinks>
  <pageMargins left="1" right="1" top="1" bottom="1" header="0.25" footer="0.25"/>
  <pageSetup orientation="portrait"/>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99"/>
  <sheetViews>
    <sheetView showGridLines="0" workbookViewId="0"/>
  </sheetViews>
  <sheetFormatPr defaultColWidth="10.140625" defaultRowHeight="12.75" customHeight="1" x14ac:dyDescent="0.2"/>
  <cols>
    <col min="1" max="3" width="4.42578125" style="19" customWidth="1"/>
    <col min="4" max="4" width="8.140625" style="19" customWidth="1"/>
    <col min="5" max="5" width="6.85546875" style="19" customWidth="1"/>
    <col min="6" max="8" width="4.42578125" style="19" customWidth="1"/>
    <col min="9" max="9" width="5" style="19" customWidth="1"/>
    <col min="10" max="19" width="4.42578125" style="19" customWidth="1"/>
    <col min="20" max="20" width="6.140625" style="19" customWidth="1"/>
    <col min="21" max="25" width="4.42578125" style="19" customWidth="1"/>
    <col min="26" max="26" width="5.85546875" style="19" customWidth="1"/>
    <col min="27" max="27" width="4.42578125" style="19" customWidth="1"/>
    <col min="28" max="28" width="5.140625" style="19" customWidth="1"/>
    <col min="29" max="29" width="4.42578125" style="19" customWidth="1"/>
    <col min="30" max="30" width="7" style="19" customWidth="1"/>
    <col min="31" max="31" width="4.42578125" style="19" customWidth="1"/>
    <col min="32" max="32" width="5.85546875" style="19" customWidth="1"/>
    <col min="33" max="41" width="4.42578125" style="19" customWidth="1"/>
    <col min="42" max="43" width="5.5703125" style="19" customWidth="1"/>
    <col min="44" max="51" width="4.42578125" style="19" customWidth="1"/>
    <col min="52" max="52" width="4.85546875" style="19" customWidth="1"/>
    <col min="53" max="53" width="4.42578125" style="19" customWidth="1"/>
    <col min="54" max="54" width="5.140625" style="19" customWidth="1"/>
    <col min="55" max="55" width="5" style="19" customWidth="1"/>
    <col min="56" max="56" width="5.42578125" style="19" customWidth="1"/>
    <col min="57" max="57" width="4.42578125" style="19" customWidth="1"/>
    <col min="58" max="58" width="5" style="19" customWidth="1"/>
    <col min="59" max="59" width="6.140625" style="19" customWidth="1"/>
    <col min="60" max="60" width="6" style="19" customWidth="1"/>
    <col min="61" max="61" width="5" style="19" customWidth="1"/>
    <col min="62" max="62" width="6.140625" style="19" customWidth="1"/>
    <col min="63" max="65" width="10.140625" style="19" customWidth="1"/>
    <col min="66" max="16384" width="10.140625" style="19"/>
  </cols>
  <sheetData>
    <row r="1" spans="1:64" ht="23.25" customHeight="1" x14ac:dyDescent="0.2">
      <c r="A1" s="20"/>
      <c r="B1" s="20"/>
      <c r="C1" s="20"/>
      <c r="D1" s="20"/>
      <c r="E1" s="20"/>
      <c r="F1" s="20"/>
      <c r="G1" s="20"/>
      <c r="H1" s="20"/>
      <c r="I1" s="20"/>
      <c r="J1" s="20"/>
      <c r="K1" s="20"/>
      <c r="L1" s="20"/>
      <c r="M1" s="21"/>
      <c r="N1" s="21"/>
      <c r="O1" s="21"/>
      <c r="P1" s="21"/>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2"/>
      <c r="BE1" s="22"/>
      <c r="BF1" s="22"/>
      <c r="BG1" s="22"/>
      <c r="BH1" s="22"/>
      <c r="BI1" s="22"/>
      <c r="BJ1" s="22"/>
      <c r="BK1" s="20"/>
      <c r="BL1" s="20"/>
    </row>
    <row r="2" spans="1:64" ht="29.25" customHeight="1" x14ac:dyDescent="0.35">
      <c r="A2" s="642" t="s">
        <v>9</v>
      </c>
      <c r="B2" s="643"/>
      <c r="C2" s="643"/>
      <c r="D2" s="643"/>
      <c r="E2" s="643"/>
      <c r="F2" s="643"/>
      <c r="G2" s="643"/>
      <c r="H2" s="643"/>
      <c r="I2" s="643"/>
      <c r="J2" s="643"/>
      <c r="K2" s="643"/>
      <c r="L2" s="643"/>
      <c r="M2" s="644"/>
      <c r="N2" s="644"/>
      <c r="O2" s="644"/>
      <c r="P2" s="644"/>
      <c r="Q2" s="643"/>
      <c r="R2" s="643"/>
      <c r="S2" s="643"/>
      <c r="T2" s="643"/>
      <c r="U2" s="643"/>
      <c r="V2" s="645"/>
      <c r="W2" s="645"/>
      <c r="X2" s="645"/>
      <c r="Y2" s="645"/>
      <c r="Z2" s="645"/>
      <c r="AA2" s="645"/>
      <c r="AB2" s="645"/>
      <c r="AC2" s="645"/>
      <c r="AD2" s="645"/>
      <c r="AE2" s="645"/>
      <c r="AF2" s="645"/>
      <c r="AG2" s="645"/>
      <c r="AH2" s="645"/>
      <c r="AI2" s="645"/>
      <c r="AJ2" s="645"/>
      <c r="AK2" s="645"/>
      <c r="AL2" s="645"/>
      <c r="AM2" s="645"/>
      <c r="AN2" s="645"/>
      <c r="AO2" s="645"/>
      <c r="AP2" s="645"/>
      <c r="AQ2" s="645"/>
      <c r="AR2" s="645"/>
      <c r="AS2" s="645"/>
      <c r="AT2" s="643"/>
      <c r="AU2" s="643"/>
      <c r="AV2" s="643"/>
      <c r="AW2" s="643"/>
      <c r="AX2" s="643"/>
      <c r="AY2" s="643"/>
      <c r="AZ2" s="643"/>
      <c r="BA2" s="643"/>
      <c r="BB2" s="643"/>
      <c r="BC2" s="643"/>
      <c r="BD2" s="646"/>
      <c r="BE2" s="646"/>
      <c r="BF2" s="646"/>
      <c r="BG2" s="646"/>
      <c r="BH2" s="646"/>
      <c r="BI2" s="646"/>
      <c r="BJ2" s="646"/>
      <c r="BK2" s="20"/>
      <c r="BL2" s="20"/>
    </row>
    <row r="3" spans="1:64" ht="31.5" customHeight="1" x14ac:dyDescent="0.35">
      <c r="A3" s="647" t="s">
        <v>10</v>
      </c>
      <c r="B3" s="648"/>
      <c r="C3" s="648"/>
      <c r="D3" s="648"/>
      <c r="E3" s="648"/>
      <c r="F3" s="648"/>
      <c r="G3" s="648"/>
      <c r="H3" s="648"/>
      <c r="I3" s="648"/>
      <c r="J3" s="648"/>
      <c r="K3" s="648"/>
      <c r="L3" s="648"/>
      <c r="M3" s="649"/>
      <c r="N3" s="649"/>
      <c r="O3" s="649"/>
      <c r="P3" s="649"/>
      <c r="Q3" s="648"/>
      <c r="R3" s="648"/>
      <c r="S3" s="648"/>
      <c r="T3" s="648"/>
      <c r="U3" s="648"/>
      <c r="V3" s="648"/>
      <c r="W3" s="648"/>
      <c r="X3" s="648"/>
      <c r="Y3" s="648"/>
      <c r="Z3" s="648"/>
      <c r="AA3" s="648"/>
      <c r="AB3" s="648"/>
      <c r="AC3" s="648"/>
      <c r="AD3" s="648"/>
      <c r="AE3" s="648"/>
      <c r="AF3" s="648"/>
      <c r="AG3" s="648"/>
      <c r="AH3" s="648"/>
      <c r="AI3" s="648"/>
      <c r="AJ3" s="648"/>
      <c r="AK3" s="648"/>
      <c r="AL3" s="648"/>
      <c r="AM3" s="648"/>
      <c r="AN3" s="648"/>
      <c r="AO3" s="648"/>
      <c r="AP3" s="648"/>
      <c r="AQ3" s="648"/>
      <c r="AR3" s="648"/>
      <c r="AS3" s="648"/>
      <c r="AT3" s="648"/>
      <c r="AU3" s="648"/>
      <c r="AV3" s="648"/>
      <c r="AW3" s="648"/>
      <c r="AX3" s="648"/>
      <c r="AY3" s="648"/>
      <c r="AZ3" s="648"/>
      <c r="BA3" s="648"/>
      <c r="BB3" s="648"/>
      <c r="BC3" s="648"/>
      <c r="BD3" s="646"/>
      <c r="BE3" s="646"/>
      <c r="BF3" s="646"/>
      <c r="BG3" s="646"/>
      <c r="BH3" s="646"/>
      <c r="BI3" s="646"/>
      <c r="BJ3" s="646"/>
      <c r="BK3" s="20"/>
      <c r="BL3" s="20"/>
    </row>
    <row r="4" spans="1:64" ht="45.75" customHeight="1" x14ac:dyDescent="0.2">
      <c r="A4" s="650" t="s">
        <v>11</v>
      </c>
      <c r="B4" s="651"/>
      <c r="C4" s="651"/>
      <c r="D4" s="651"/>
      <c r="E4" s="651"/>
      <c r="F4" s="651"/>
      <c r="G4" s="651"/>
      <c r="H4" s="651"/>
      <c r="I4" s="651"/>
      <c r="J4" s="651"/>
      <c r="K4" s="651"/>
      <c r="L4" s="651"/>
      <c r="M4" s="651"/>
      <c r="N4" s="651"/>
      <c r="O4" s="651"/>
      <c r="P4" s="651"/>
      <c r="Q4" s="651"/>
      <c r="R4" s="651"/>
      <c r="S4" s="651"/>
      <c r="T4" s="651"/>
      <c r="U4" s="651"/>
      <c r="V4" s="651"/>
      <c r="W4" s="651"/>
      <c r="X4" s="651"/>
      <c r="Y4" s="651"/>
      <c r="Z4" s="651"/>
      <c r="AA4" s="651"/>
      <c r="AB4" s="651"/>
      <c r="AC4" s="651"/>
      <c r="AD4" s="651"/>
      <c r="AE4" s="651"/>
      <c r="AF4" s="651"/>
      <c r="AG4" s="651"/>
      <c r="AH4" s="651"/>
      <c r="AI4" s="651"/>
      <c r="AJ4" s="651"/>
      <c r="AK4" s="651"/>
      <c r="AL4" s="651"/>
      <c r="AM4" s="651"/>
      <c r="AN4" s="651"/>
      <c r="AO4" s="651"/>
      <c r="AP4" s="651"/>
      <c r="AQ4" s="651"/>
      <c r="AR4" s="651"/>
      <c r="AS4" s="651"/>
      <c r="AT4" s="651"/>
      <c r="AU4" s="651"/>
      <c r="AV4" s="651"/>
      <c r="AW4" s="651"/>
      <c r="AX4" s="651"/>
      <c r="AY4" s="651"/>
      <c r="AZ4" s="651"/>
      <c r="BA4" s="651"/>
      <c r="BB4" s="651"/>
      <c r="BC4" s="651"/>
      <c r="BD4" s="652"/>
      <c r="BE4" s="653"/>
      <c r="BF4" s="653"/>
      <c r="BG4" s="653"/>
      <c r="BH4" s="653"/>
      <c r="BI4" s="653"/>
      <c r="BJ4" s="653"/>
      <c r="BK4" s="20"/>
      <c r="BL4" s="20"/>
    </row>
    <row r="5" spans="1:64" ht="27.75" customHeight="1" x14ac:dyDescent="0.25">
      <c r="A5" s="20"/>
      <c r="B5" s="26" t="s">
        <v>12</v>
      </c>
      <c r="C5" s="20"/>
      <c r="D5" s="27"/>
      <c r="E5" s="27"/>
      <c r="F5" s="27"/>
      <c r="G5" s="27"/>
      <c r="H5" s="27"/>
      <c r="I5" s="27"/>
      <c r="J5" s="27"/>
      <c r="K5" s="27"/>
      <c r="L5" s="27"/>
      <c r="M5" s="27"/>
      <c r="N5" s="27"/>
      <c r="O5" s="27"/>
      <c r="P5" s="27"/>
      <c r="Q5" s="28"/>
      <c r="R5" s="28"/>
      <c r="S5" s="28"/>
      <c r="T5" s="28"/>
      <c r="U5" s="28"/>
      <c r="V5" s="28"/>
      <c r="W5" s="28"/>
      <c r="X5" s="28"/>
      <c r="Y5" s="20"/>
      <c r="Z5" s="29"/>
      <c r="AA5" s="30" t="s">
        <v>13</v>
      </c>
      <c r="AB5" s="29"/>
      <c r="AC5" s="29"/>
      <c r="AD5" s="29"/>
      <c r="AE5" s="29"/>
      <c r="AF5" s="29"/>
      <c r="AG5" s="29"/>
      <c r="AH5" s="29"/>
      <c r="AI5" s="29"/>
      <c r="AJ5" s="29"/>
      <c r="AK5" s="29"/>
      <c r="AL5" s="29"/>
      <c r="AM5" s="29"/>
      <c r="AN5" s="31"/>
      <c r="AO5" s="31"/>
      <c r="AP5" s="31"/>
      <c r="AQ5" s="31"/>
      <c r="AR5" s="20"/>
      <c r="AS5" s="20"/>
      <c r="AT5" s="20"/>
      <c r="AU5" s="20"/>
      <c r="AV5" s="20"/>
      <c r="AW5" s="890"/>
      <c r="AX5" s="890"/>
      <c r="AY5" s="890"/>
      <c r="AZ5" s="890"/>
      <c r="BA5" s="890"/>
      <c r="BB5" s="890"/>
      <c r="BC5" s="890"/>
      <c r="BD5" s="33"/>
      <c r="BE5" s="33"/>
      <c r="BF5" s="33"/>
      <c r="BG5" s="33"/>
      <c r="BH5" s="33"/>
      <c r="BI5" s="33"/>
      <c r="BJ5" s="33"/>
      <c r="BK5" s="20"/>
      <c r="BL5" s="20"/>
    </row>
    <row r="6" spans="1:64" ht="23.1" customHeight="1" x14ac:dyDescent="0.25">
      <c r="A6" s="20"/>
      <c r="B6" s="34" t="s">
        <v>14</v>
      </c>
      <c r="C6" s="24"/>
      <c r="D6" s="24"/>
      <c r="E6" s="24"/>
      <c r="F6" s="24"/>
      <c r="G6" s="24"/>
      <c r="H6" s="20"/>
      <c r="I6" s="24"/>
      <c r="J6" s="24"/>
      <c r="K6" s="24"/>
      <c r="L6" s="24"/>
      <c r="M6" s="27"/>
      <c r="N6" s="27"/>
      <c r="O6" s="27"/>
      <c r="P6" s="891" t="s">
        <v>15</v>
      </c>
      <c r="Q6" s="891"/>
      <c r="R6" s="891"/>
      <c r="S6" s="891"/>
      <c r="T6" s="891"/>
      <c r="U6" s="654" t="s">
        <v>16</v>
      </c>
      <c r="V6" s="655"/>
      <c r="W6" s="655"/>
      <c r="X6" s="655"/>
      <c r="Y6" s="655"/>
      <c r="Z6" s="655"/>
      <c r="AA6" s="655"/>
      <c r="AB6" s="655"/>
      <c r="AC6" s="20"/>
      <c r="AD6" s="32"/>
      <c r="AE6" s="32"/>
      <c r="AF6" s="32"/>
      <c r="AG6" s="32"/>
      <c r="AH6" s="32"/>
      <c r="AI6" s="32"/>
      <c r="AJ6" s="32"/>
      <c r="AK6" s="33"/>
      <c r="AL6" s="33"/>
      <c r="AM6" s="33"/>
      <c r="AN6" s="33"/>
      <c r="AO6" s="33"/>
      <c r="AP6" s="33"/>
      <c r="AQ6" s="33"/>
      <c r="AR6" s="20"/>
      <c r="AS6" s="20"/>
      <c r="AT6" s="20"/>
      <c r="AU6" s="20"/>
      <c r="AV6" s="20"/>
      <c r="AW6" s="20"/>
      <c r="AX6" s="20"/>
      <c r="AY6" s="20"/>
      <c r="AZ6" s="20"/>
      <c r="BA6" s="20"/>
      <c r="BB6" s="20"/>
      <c r="BC6" s="20"/>
      <c r="BD6" s="20"/>
      <c r="BE6" s="20"/>
      <c r="BF6" s="20"/>
      <c r="BG6" s="20"/>
      <c r="BH6" s="20"/>
      <c r="BI6" s="20"/>
      <c r="BJ6" s="20"/>
      <c r="BK6" s="20"/>
      <c r="BL6" s="20"/>
    </row>
    <row r="7" spans="1:64" ht="23.1" customHeight="1" x14ac:dyDescent="0.35">
      <c r="A7" s="20"/>
      <c r="B7" s="34" t="s">
        <v>17</v>
      </c>
      <c r="C7" s="24"/>
      <c r="D7" s="24"/>
      <c r="E7" s="24"/>
      <c r="F7" s="24"/>
      <c r="G7" s="24"/>
      <c r="H7" s="20"/>
      <c r="I7" s="24"/>
      <c r="J7" s="24"/>
      <c r="K7" s="24"/>
      <c r="L7" s="24"/>
      <c r="M7" s="27"/>
      <c r="N7" s="27"/>
      <c r="O7" s="27"/>
      <c r="P7" s="37"/>
      <c r="Q7" s="38"/>
      <c r="R7" s="38"/>
      <c r="S7" s="20"/>
      <c r="T7" s="39"/>
      <c r="U7" s="892" t="s">
        <v>18</v>
      </c>
      <c r="V7" s="892"/>
      <c r="W7" s="892"/>
      <c r="X7" s="892"/>
      <c r="Y7" s="892"/>
      <c r="Z7" s="892"/>
      <c r="AA7" s="892"/>
      <c r="AB7" s="892"/>
      <c r="AC7" s="20"/>
      <c r="AD7" s="32"/>
      <c r="AE7" s="32"/>
      <c r="AF7" s="32"/>
      <c r="AG7" s="32"/>
      <c r="AH7" s="32"/>
      <c r="AI7" s="32"/>
      <c r="AJ7" s="32"/>
      <c r="AK7" s="33"/>
      <c r="AL7" s="33"/>
      <c r="AM7" s="33"/>
      <c r="AN7" s="33"/>
      <c r="AO7" s="33"/>
      <c r="AP7" s="33"/>
      <c r="AQ7" s="33"/>
      <c r="AR7" s="20"/>
      <c r="AS7" s="20"/>
      <c r="AT7" s="20"/>
      <c r="AU7" s="40"/>
      <c r="AV7" s="20"/>
      <c r="AW7" s="20"/>
      <c r="AX7" s="41"/>
      <c r="AY7" s="41"/>
      <c r="AZ7" s="41"/>
      <c r="BA7" s="41"/>
      <c r="BB7" s="41"/>
      <c r="BC7" s="20"/>
      <c r="BD7" s="20"/>
      <c r="BE7" s="20"/>
      <c r="BF7" s="20"/>
      <c r="BG7" s="20"/>
      <c r="BH7" s="20"/>
      <c r="BI7" s="20"/>
      <c r="BJ7" s="20"/>
      <c r="BK7" s="20"/>
      <c r="BL7" s="20"/>
    </row>
    <row r="8" spans="1:64" ht="26.25" customHeight="1" x14ac:dyDescent="0.35">
      <c r="A8" s="39"/>
      <c r="B8" s="34" t="s">
        <v>19</v>
      </c>
      <c r="C8" s="25"/>
      <c r="D8" s="25"/>
      <c r="E8" s="25"/>
      <c r="F8" s="25"/>
      <c r="G8" s="25"/>
      <c r="H8" s="25"/>
      <c r="I8" s="25"/>
      <c r="J8" s="25"/>
      <c r="K8" s="20"/>
      <c r="L8" s="20"/>
      <c r="M8" s="24"/>
      <c r="N8" s="24"/>
      <c r="O8" s="24"/>
      <c r="P8" s="42" t="s">
        <v>20</v>
      </c>
      <c r="Q8" s="42"/>
      <c r="R8" s="42"/>
      <c r="S8" s="42"/>
      <c r="T8" s="42"/>
      <c r="U8" s="43"/>
      <c r="V8" s="44" t="s">
        <v>21</v>
      </c>
      <c r="W8" s="43"/>
      <c r="X8" s="43"/>
      <c r="Y8" s="43"/>
      <c r="Z8" s="43"/>
      <c r="AA8" s="43"/>
      <c r="AB8" s="43"/>
      <c r="AC8" s="43"/>
      <c r="AD8" s="43"/>
      <c r="AE8" s="43"/>
      <c r="AF8" s="43"/>
      <c r="AG8" s="43"/>
      <c r="AH8" s="43"/>
      <c r="AI8" s="20"/>
      <c r="AJ8" s="20"/>
      <c r="AK8" s="20"/>
      <c r="AL8" s="20"/>
      <c r="AM8" s="20"/>
      <c r="AN8" s="20"/>
      <c r="AO8" s="20"/>
      <c r="AP8" s="20"/>
      <c r="AQ8" s="20"/>
      <c r="AR8" s="20"/>
      <c r="AS8" s="20"/>
      <c r="AT8" s="20"/>
      <c r="AU8" s="40"/>
      <c r="AV8" s="20"/>
      <c r="AW8" s="32"/>
      <c r="AX8" s="32"/>
      <c r="AY8" s="32"/>
      <c r="AZ8" s="32"/>
      <c r="BA8" s="32"/>
      <c r="BB8" s="32"/>
      <c r="BC8" s="45"/>
      <c r="BD8" s="45"/>
      <c r="BE8" s="45"/>
      <c r="BF8" s="45"/>
      <c r="BG8" s="45"/>
      <c r="BH8" s="45"/>
      <c r="BI8" s="45"/>
      <c r="BJ8" s="20"/>
      <c r="BK8" s="20"/>
      <c r="BL8" s="20"/>
    </row>
    <row r="9" spans="1:64" ht="27" customHeight="1" x14ac:dyDescent="0.3">
      <c r="A9" s="39"/>
      <c r="B9" s="34" t="s">
        <v>22</v>
      </c>
      <c r="C9" s="20"/>
      <c r="D9" s="20"/>
      <c r="E9" s="20"/>
      <c r="F9" s="20"/>
      <c r="G9" s="20"/>
      <c r="H9" s="20"/>
      <c r="I9" s="20"/>
      <c r="J9" s="20"/>
      <c r="K9" s="20"/>
      <c r="L9" s="20"/>
      <c r="M9" s="24"/>
      <c r="N9" s="24"/>
      <c r="O9" s="24"/>
      <c r="P9" s="38"/>
      <c r="Q9" s="46"/>
      <c r="R9" s="47"/>
      <c r="S9" s="47"/>
      <c r="T9" s="47"/>
      <c r="U9" s="48" t="s">
        <v>23</v>
      </c>
      <c r="V9" s="49"/>
      <c r="W9" s="49"/>
      <c r="X9" s="49"/>
      <c r="Y9" s="49"/>
      <c r="Z9" s="49"/>
      <c r="AA9" s="49"/>
      <c r="AB9" s="49"/>
      <c r="AC9" s="49"/>
      <c r="AD9" s="49"/>
      <c r="AE9" s="49"/>
      <c r="AF9" s="49"/>
      <c r="AG9" s="49"/>
      <c r="AH9" s="49"/>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row>
    <row r="10" spans="1:64" ht="24.75" customHeight="1" x14ac:dyDescent="0.35">
      <c r="A10" s="20"/>
      <c r="B10" s="50" t="s">
        <v>24</v>
      </c>
      <c r="C10" s="23"/>
      <c r="D10" s="23"/>
      <c r="E10" s="23"/>
      <c r="F10" s="23"/>
      <c r="G10" s="23"/>
      <c r="H10" s="23"/>
      <c r="I10" s="23"/>
      <c r="J10" s="23"/>
      <c r="K10" s="23"/>
      <c r="L10" s="23"/>
      <c r="M10" s="37"/>
      <c r="N10" s="37"/>
      <c r="O10" s="51"/>
      <c r="P10" s="891" t="s">
        <v>25</v>
      </c>
      <c r="Q10" s="891"/>
      <c r="R10" s="891"/>
      <c r="S10" s="891"/>
      <c r="T10" s="891"/>
      <c r="U10" s="891"/>
      <c r="V10" s="891"/>
      <c r="W10" s="891"/>
      <c r="X10" s="52" t="s">
        <v>26</v>
      </c>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20"/>
      <c r="AW10" s="53"/>
      <c r="AX10" s="53"/>
      <c r="AY10" s="53"/>
      <c r="AZ10" s="53"/>
      <c r="BA10" s="53"/>
      <c r="BB10" s="20"/>
      <c r="BC10" s="20"/>
      <c r="BD10" s="20"/>
      <c r="BE10" s="20"/>
      <c r="BF10" s="20"/>
      <c r="BG10" s="20"/>
      <c r="BH10" s="20"/>
      <c r="BI10" s="20"/>
      <c r="BJ10" s="20"/>
      <c r="BK10" s="20"/>
      <c r="BL10" s="20"/>
    </row>
    <row r="11" spans="1:64" ht="23.25" customHeight="1" x14ac:dyDescent="0.3">
      <c r="A11" s="20"/>
      <c r="B11" s="50" t="s">
        <v>27</v>
      </c>
      <c r="C11" s="23"/>
      <c r="D11" s="23"/>
      <c r="E11" s="23"/>
      <c r="F11" s="23"/>
      <c r="G11" s="23"/>
      <c r="H11" s="23"/>
      <c r="I11" s="23"/>
      <c r="J11" s="23"/>
      <c r="K11" s="23"/>
      <c r="L11" s="23"/>
      <c r="M11" s="37"/>
      <c r="N11" s="37"/>
      <c r="O11" s="51"/>
      <c r="P11" s="54"/>
      <c r="Q11" s="38"/>
      <c r="R11" s="38"/>
      <c r="S11" s="38"/>
      <c r="T11" s="38"/>
      <c r="U11" s="38"/>
      <c r="V11" s="38"/>
      <c r="W11" s="38"/>
      <c r="X11" s="859" t="s">
        <v>28</v>
      </c>
      <c r="Y11" s="860"/>
      <c r="Z11" s="860"/>
      <c r="AA11" s="860"/>
      <c r="AB11" s="860"/>
      <c r="AC11" s="860"/>
      <c r="AD11" s="860"/>
      <c r="AE11" s="860"/>
      <c r="AF11" s="860"/>
      <c r="AG11" s="860"/>
      <c r="AH11" s="860"/>
      <c r="AI11" s="860"/>
      <c r="AJ11" s="860"/>
      <c r="AK11" s="860"/>
      <c r="AL11" s="860"/>
      <c r="AM11" s="860"/>
      <c r="AN11" s="860"/>
      <c r="AO11" s="860"/>
      <c r="AP11" s="860"/>
      <c r="AQ11" s="860"/>
      <c r="AR11" s="55"/>
      <c r="AS11" s="55"/>
      <c r="AT11" s="55"/>
      <c r="AU11" s="55"/>
      <c r="AV11" s="20"/>
      <c r="AW11" s="56"/>
      <c r="AX11" s="56"/>
      <c r="AY11" s="56"/>
      <c r="AZ11" s="56"/>
      <c r="BA11" s="56"/>
      <c r="BB11" s="20"/>
      <c r="BC11" s="20"/>
      <c r="BD11" s="20"/>
      <c r="BE11" s="20"/>
      <c r="BF11" s="20"/>
      <c r="BG11" s="20"/>
      <c r="BH11" s="20"/>
      <c r="BI11" s="20"/>
      <c r="BJ11" s="20"/>
      <c r="BK11" s="20"/>
      <c r="BL11" s="20"/>
    </row>
    <row r="12" spans="1:64" ht="30.75" customHeight="1" x14ac:dyDescent="0.35">
      <c r="A12" s="20"/>
      <c r="B12" s="20"/>
      <c r="C12" s="20"/>
      <c r="D12" s="20"/>
      <c r="E12" s="20"/>
      <c r="F12" s="20"/>
      <c r="G12" s="20"/>
      <c r="H12" s="20"/>
      <c r="I12" s="20"/>
      <c r="J12" s="20"/>
      <c r="K12" s="20"/>
      <c r="L12" s="20"/>
      <c r="M12" s="23"/>
      <c r="N12" s="23"/>
      <c r="O12" s="23"/>
      <c r="P12" s="861" t="s">
        <v>29</v>
      </c>
      <c r="Q12" s="862"/>
      <c r="R12" s="862"/>
      <c r="S12" s="862"/>
      <c r="T12" s="862"/>
      <c r="U12" s="862"/>
      <c r="V12" s="862"/>
      <c r="W12" s="862"/>
      <c r="X12" s="862"/>
      <c r="Y12" s="862"/>
      <c r="Z12" s="862"/>
      <c r="AA12" s="862"/>
      <c r="AB12" s="862"/>
      <c r="AC12" s="862"/>
      <c r="AD12" s="862"/>
      <c r="AE12" s="862"/>
      <c r="AF12" s="862"/>
      <c r="AG12" s="862"/>
      <c r="AH12" s="862"/>
      <c r="AI12" s="20"/>
      <c r="AJ12" s="20"/>
      <c r="AK12" s="20"/>
      <c r="AL12" s="20"/>
      <c r="AM12" s="20"/>
      <c r="AN12" s="20"/>
      <c r="AO12" s="20"/>
      <c r="AP12" s="20"/>
      <c r="AQ12" s="20"/>
      <c r="AR12" s="20"/>
      <c r="AS12" s="20"/>
      <c r="AT12" s="20"/>
      <c r="AU12" s="20"/>
      <c r="AV12" s="20"/>
      <c r="AW12" s="42" t="s">
        <v>30</v>
      </c>
      <c r="AX12" s="53"/>
      <c r="AY12" s="53"/>
      <c r="AZ12" s="53"/>
      <c r="BA12" s="53"/>
      <c r="BB12" s="53"/>
      <c r="BC12" s="20"/>
      <c r="BD12" s="57" t="s">
        <v>31</v>
      </c>
      <c r="BE12" s="58"/>
      <c r="BF12" s="58"/>
      <c r="BG12" s="58"/>
      <c r="BH12" s="58"/>
      <c r="BI12" s="58"/>
      <c r="BJ12" s="20"/>
      <c r="BK12" s="20"/>
      <c r="BL12" s="20"/>
    </row>
    <row r="13" spans="1:64" ht="34.5" customHeight="1" x14ac:dyDescent="0.3">
      <c r="A13" s="20"/>
      <c r="B13" s="20"/>
      <c r="C13" s="20"/>
      <c r="D13" s="20"/>
      <c r="E13" s="20"/>
      <c r="F13" s="20"/>
      <c r="G13" s="20"/>
      <c r="H13" s="20"/>
      <c r="I13" s="20"/>
      <c r="J13" s="20"/>
      <c r="K13" s="20"/>
      <c r="L13" s="20"/>
      <c r="M13" s="23"/>
      <c r="N13" s="23"/>
      <c r="O13" s="23"/>
      <c r="P13" s="59"/>
      <c r="Q13" s="60"/>
      <c r="R13" s="60"/>
      <c r="S13" s="60"/>
      <c r="T13" s="60"/>
      <c r="U13" s="60"/>
      <c r="V13" s="60"/>
      <c r="W13" s="60"/>
      <c r="X13" s="61"/>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20"/>
      <c r="AW13" s="62"/>
      <c r="AX13" s="62"/>
      <c r="AY13" s="62"/>
      <c r="AZ13" s="62"/>
      <c r="BA13" s="62"/>
      <c r="BB13" s="62"/>
      <c r="BC13" s="63"/>
      <c r="BD13" s="64"/>
      <c r="BE13" s="64"/>
      <c r="BF13" s="64"/>
      <c r="BG13" s="64"/>
      <c r="BH13" s="64"/>
      <c r="BI13" s="64"/>
      <c r="BJ13" s="20"/>
      <c r="BK13" s="20"/>
      <c r="BL13" s="20"/>
    </row>
    <row r="14" spans="1:64" ht="21" customHeight="1" x14ac:dyDescent="0.35">
      <c r="A14" s="20"/>
      <c r="B14" s="20"/>
      <c r="C14" s="20"/>
      <c r="D14" s="20"/>
      <c r="E14" s="20"/>
      <c r="F14" s="20"/>
      <c r="G14" s="20"/>
      <c r="H14" s="20"/>
      <c r="I14" s="20"/>
      <c r="J14" s="20"/>
      <c r="K14" s="25"/>
      <c r="L14" s="25"/>
      <c r="M14" s="25"/>
      <c r="N14" s="65"/>
      <c r="O14" s="37"/>
      <c r="P14" s="66"/>
      <c r="Q14" s="67"/>
      <c r="R14" s="67"/>
      <c r="S14" s="67"/>
      <c r="T14" s="67"/>
      <c r="U14" s="67"/>
      <c r="V14" s="67"/>
      <c r="W14" s="67"/>
      <c r="X14" s="67"/>
      <c r="Y14" s="68"/>
      <c r="Z14" s="68"/>
      <c r="AA14" s="68"/>
      <c r="AB14" s="68"/>
      <c r="AC14" s="863" t="s">
        <v>32</v>
      </c>
      <c r="AD14" s="864"/>
      <c r="AE14" s="864"/>
      <c r="AF14" s="864"/>
      <c r="AG14" s="864"/>
      <c r="AH14" s="864"/>
      <c r="AI14" s="864"/>
      <c r="AJ14" s="864"/>
      <c r="AK14" s="864"/>
      <c r="AL14" s="68"/>
      <c r="AM14" s="68"/>
      <c r="AN14" s="68"/>
      <c r="AO14" s="68"/>
      <c r="AP14" s="68"/>
      <c r="AQ14" s="68"/>
      <c r="AR14" s="68"/>
      <c r="AS14" s="68"/>
      <c r="AT14" s="68"/>
      <c r="AU14" s="68"/>
      <c r="AV14" s="69"/>
      <c r="AW14" s="42" t="s">
        <v>33</v>
      </c>
      <c r="AX14" s="20"/>
      <c r="AY14" s="53"/>
      <c r="AZ14" s="53"/>
      <c r="BA14" s="53"/>
      <c r="BB14" s="70" t="s">
        <v>34</v>
      </c>
      <c r="BC14" s="71"/>
      <c r="BD14" s="72"/>
      <c r="BE14" s="72"/>
      <c r="BF14" s="72"/>
      <c r="BG14" s="72"/>
      <c r="BH14" s="72"/>
      <c r="BI14" s="72"/>
      <c r="BJ14" s="20"/>
      <c r="BK14" s="20"/>
      <c r="BL14" s="20"/>
    </row>
    <row r="15" spans="1:64" ht="17.25" customHeight="1" x14ac:dyDescent="0.25">
      <c r="A15" s="20"/>
      <c r="B15" s="65"/>
      <c r="C15" s="25"/>
      <c r="D15" s="25"/>
      <c r="E15" s="25"/>
      <c r="F15" s="25"/>
      <c r="G15" s="25"/>
      <c r="H15" s="25"/>
      <c r="I15" s="25"/>
      <c r="J15" s="25"/>
      <c r="K15" s="25"/>
      <c r="L15" s="25"/>
      <c r="M15" s="25"/>
      <c r="N15" s="65"/>
      <c r="O15" s="37"/>
      <c r="P15" s="37"/>
      <c r="Q15" s="28"/>
      <c r="R15" s="28"/>
      <c r="S15" s="28"/>
      <c r="T15" s="28"/>
      <c r="U15" s="73"/>
      <c r="V15" s="73"/>
      <c r="W15" s="73"/>
      <c r="X15" s="20"/>
      <c r="Y15" s="20"/>
      <c r="Z15" s="20"/>
      <c r="AA15" s="20"/>
      <c r="AB15" s="20"/>
      <c r="AC15" s="20"/>
      <c r="AD15" s="74"/>
      <c r="AE15" s="20"/>
      <c r="AF15" s="20"/>
      <c r="AG15" s="20"/>
      <c r="AH15" s="20"/>
      <c r="AI15" s="20"/>
      <c r="AJ15" s="20"/>
      <c r="AK15" s="20"/>
      <c r="AL15" s="20"/>
      <c r="AM15" s="20"/>
      <c r="AN15" s="20"/>
      <c r="AO15" s="20"/>
      <c r="AP15" s="20"/>
      <c r="AQ15" s="20"/>
      <c r="AR15" s="20"/>
      <c r="AS15" s="20"/>
      <c r="AT15" s="20"/>
      <c r="AU15" s="75"/>
      <c r="AV15" s="75"/>
      <c r="AW15" s="76"/>
      <c r="AX15" s="75"/>
      <c r="AY15" s="75"/>
      <c r="AZ15" s="75"/>
      <c r="BA15" s="75"/>
      <c r="BB15" s="77"/>
      <c r="BC15" s="78"/>
      <c r="BD15" s="78"/>
      <c r="BE15" s="78"/>
      <c r="BF15" s="78"/>
      <c r="BG15" s="78"/>
      <c r="BH15" s="78"/>
      <c r="BI15" s="79"/>
      <c r="BJ15" s="20"/>
      <c r="BK15" s="20"/>
      <c r="BL15" s="20"/>
    </row>
    <row r="16" spans="1:64" ht="22.5" customHeight="1" x14ac:dyDescent="0.35">
      <c r="A16" s="20"/>
      <c r="B16" s="65"/>
      <c r="C16" s="25"/>
      <c r="D16" s="25"/>
      <c r="E16" s="25"/>
      <c r="F16" s="25"/>
      <c r="G16" s="25"/>
      <c r="H16" s="25"/>
      <c r="I16" s="25"/>
      <c r="J16" s="25"/>
      <c r="K16" s="25"/>
      <c r="L16" s="25"/>
      <c r="M16" s="25"/>
      <c r="N16" s="65"/>
      <c r="O16" s="37"/>
      <c r="P16" s="37"/>
      <c r="Q16" s="42" t="s">
        <v>35</v>
      </c>
      <c r="R16" s="53"/>
      <c r="S16" s="53"/>
      <c r="T16" s="53"/>
      <c r="U16" s="53"/>
      <c r="V16" s="53"/>
      <c r="W16" s="53"/>
      <c r="X16" s="53"/>
      <c r="Y16" s="53"/>
      <c r="Z16" s="53"/>
      <c r="AA16" s="53"/>
      <c r="AB16" s="53"/>
      <c r="AC16" s="656" t="s">
        <v>36</v>
      </c>
      <c r="AD16" s="657"/>
      <c r="AE16" s="657"/>
      <c r="AF16" s="657"/>
      <c r="AG16" s="657"/>
      <c r="AH16" s="657"/>
      <c r="AI16" s="657"/>
      <c r="AJ16" s="657"/>
      <c r="AK16" s="657"/>
      <c r="AL16" s="657"/>
      <c r="AM16" s="657"/>
      <c r="AN16" s="657"/>
      <c r="AO16" s="657"/>
      <c r="AP16" s="657"/>
      <c r="AQ16" s="657"/>
      <c r="AR16" s="80"/>
      <c r="AS16" s="80"/>
      <c r="AT16" s="81"/>
      <c r="AU16" s="865" t="s">
        <v>37</v>
      </c>
      <c r="AV16" s="866"/>
      <c r="AW16" s="866"/>
      <c r="AX16" s="866"/>
      <c r="AY16" s="866"/>
      <c r="AZ16" s="866"/>
      <c r="BA16" s="866"/>
      <c r="BB16" s="878" t="s">
        <v>38</v>
      </c>
      <c r="BC16" s="879"/>
      <c r="BD16" s="879"/>
      <c r="BE16" s="879"/>
      <c r="BF16" s="879"/>
      <c r="BG16" s="879"/>
      <c r="BH16" s="880"/>
      <c r="BI16" s="82"/>
      <c r="BJ16" s="31"/>
      <c r="BK16" s="20"/>
      <c r="BL16" s="20"/>
    </row>
    <row r="17" spans="1:64" ht="19.5" customHeight="1" x14ac:dyDescent="0.3">
      <c r="A17" s="20"/>
      <c r="B17" s="65"/>
      <c r="C17" s="25"/>
      <c r="D17" s="25"/>
      <c r="E17" s="25"/>
      <c r="F17" s="25"/>
      <c r="G17" s="25"/>
      <c r="H17" s="25"/>
      <c r="I17" s="25"/>
      <c r="J17" s="25"/>
      <c r="K17" s="25"/>
      <c r="L17" s="25"/>
      <c r="M17" s="25"/>
      <c r="N17" s="65"/>
      <c r="O17" s="37"/>
      <c r="P17" s="37"/>
      <c r="Q17" s="83"/>
      <c r="R17" s="83"/>
      <c r="S17" s="83"/>
      <c r="T17" s="83"/>
      <c r="U17" s="83"/>
      <c r="V17" s="83"/>
      <c r="W17" s="83"/>
      <c r="X17" s="83"/>
      <c r="Y17" s="83"/>
      <c r="Z17" s="83"/>
      <c r="AA17" s="83"/>
      <c r="AB17" s="83"/>
      <c r="AC17" s="84"/>
      <c r="AD17" s="85"/>
      <c r="AE17" s="85"/>
      <c r="AF17" s="85"/>
      <c r="AG17" s="85"/>
      <c r="AH17" s="85"/>
      <c r="AI17" s="85"/>
      <c r="AJ17" s="85"/>
      <c r="AK17" s="85"/>
      <c r="AL17" s="85"/>
      <c r="AM17" s="85"/>
      <c r="AN17" s="85"/>
      <c r="AO17" s="85"/>
      <c r="AP17" s="85"/>
      <c r="AQ17" s="85"/>
      <c r="AR17" s="80"/>
      <c r="AS17" s="80"/>
      <c r="AT17" s="81"/>
      <c r="AU17" s="883" t="s">
        <v>39</v>
      </c>
      <c r="AV17" s="884"/>
      <c r="AW17" s="884"/>
      <c r="AX17" s="884"/>
      <c r="AY17" s="884"/>
      <c r="AZ17" s="884"/>
      <c r="BA17" s="884"/>
      <c r="BB17" s="881"/>
      <c r="BC17" s="881"/>
      <c r="BD17" s="881"/>
      <c r="BE17" s="881"/>
      <c r="BF17" s="881"/>
      <c r="BG17" s="881"/>
      <c r="BH17" s="882"/>
      <c r="BI17" s="82"/>
      <c r="BJ17" s="31"/>
      <c r="BK17" s="20"/>
      <c r="BL17" s="20"/>
    </row>
    <row r="18" spans="1:64" ht="21" customHeight="1" x14ac:dyDescent="0.3">
      <c r="A18" s="20"/>
      <c r="B18" s="65"/>
      <c r="C18" s="25"/>
      <c r="D18" s="25"/>
      <c r="E18" s="25"/>
      <c r="F18" s="25"/>
      <c r="G18" s="25"/>
      <c r="H18" s="25"/>
      <c r="I18" s="25"/>
      <c r="J18" s="25"/>
      <c r="K18" s="25"/>
      <c r="L18" s="25"/>
      <c r="M18" s="25"/>
      <c r="N18" s="65"/>
      <c r="O18" s="37"/>
      <c r="P18" s="37"/>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0"/>
      <c r="AS18" s="80"/>
      <c r="AT18" s="80"/>
      <c r="AU18" s="86"/>
      <c r="AV18" s="87"/>
      <c r="AW18" s="87"/>
      <c r="AX18" s="88"/>
      <c r="AY18" s="87"/>
      <c r="AZ18" s="87"/>
      <c r="BA18" s="87"/>
      <c r="BB18" s="87"/>
      <c r="BC18" s="87"/>
      <c r="BD18" s="89"/>
      <c r="BE18" s="89"/>
      <c r="BF18" s="89"/>
      <c r="BG18" s="89"/>
      <c r="BH18" s="89"/>
      <c r="BI18" s="31"/>
      <c r="BJ18" s="31"/>
      <c r="BK18" s="20"/>
      <c r="BL18" s="20"/>
    </row>
    <row r="19" spans="1:64" ht="27.75" customHeight="1" x14ac:dyDescent="0.35">
      <c r="A19" s="20"/>
      <c r="B19" s="20"/>
      <c r="C19" s="20"/>
      <c r="D19" s="885" t="s">
        <v>40</v>
      </c>
      <c r="E19" s="886"/>
      <c r="F19" s="886"/>
      <c r="G19" s="886"/>
      <c r="H19" s="886"/>
      <c r="I19" s="886"/>
      <c r="J19" s="886"/>
      <c r="K19" s="886"/>
      <c r="L19" s="886"/>
      <c r="M19" s="887"/>
      <c r="N19" s="887"/>
      <c r="O19" s="887"/>
      <c r="P19" s="887"/>
      <c r="Q19" s="886"/>
      <c r="R19" s="886"/>
      <c r="S19" s="886"/>
      <c r="T19" s="886"/>
      <c r="U19" s="886"/>
      <c r="V19" s="886"/>
      <c r="W19" s="886"/>
      <c r="X19" s="886"/>
      <c r="Y19" s="886"/>
      <c r="Z19" s="886"/>
      <c r="AA19" s="886"/>
      <c r="AB19" s="886"/>
      <c r="AC19" s="886"/>
      <c r="AD19" s="886"/>
      <c r="AE19" s="886"/>
      <c r="AF19" s="886"/>
      <c r="AG19" s="886"/>
      <c r="AH19" s="886"/>
      <c r="AI19" s="886"/>
      <c r="AJ19" s="886"/>
      <c r="AK19" s="886"/>
      <c r="AL19" s="886"/>
      <c r="AM19" s="886"/>
      <c r="AN19" s="886"/>
      <c r="AO19" s="886"/>
      <c r="AP19" s="886"/>
      <c r="AQ19" s="886"/>
      <c r="AR19" s="886"/>
      <c r="AS19" s="886"/>
      <c r="AT19" s="886"/>
      <c r="AU19" s="886"/>
      <c r="AV19" s="886"/>
      <c r="AW19" s="886"/>
      <c r="AX19" s="886"/>
      <c r="AY19" s="886"/>
      <c r="AZ19" s="886"/>
      <c r="BA19" s="886"/>
      <c r="BB19" s="886"/>
      <c r="BC19" s="886"/>
      <c r="BD19" s="886"/>
      <c r="BE19" s="20"/>
      <c r="BF19" s="20"/>
      <c r="BG19" s="20"/>
      <c r="BH19" s="20"/>
      <c r="BI19" s="20"/>
      <c r="BJ19" s="90"/>
      <c r="BK19" s="20"/>
      <c r="BL19" s="20"/>
    </row>
    <row r="20" spans="1:64" ht="18" customHeight="1" x14ac:dyDescent="0.2">
      <c r="A20" s="91"/>
      <c r="B20" s="91"/>
      <c r="C20" s="893"/>
      <c r="D20" s="894" t="s">
        <v>41</v>
      </c>
      <c r="E20" s="853" t="s">
        <v>42</v>
      </c>
      <c r="F20" s="888"/>
      <c r="G20" s="888"/>
      <c r="H20" s="888"/>
      <c r="I20" s="889"/>
      <c r="J20" s="853" t="s">
        <v>43</v>
      </c>
      <c r="K20" s="854"/>
      <c r="L20" s="854"/>
      <c r="M20" s="855"/>
      <c r="N20" s="853" t="s">
        <v>44</v>
      </c>
      <c r="O20" s="854"/>
      <c r="P20" s="854"/>
      <c r="Q20" s="854"/>
      <c r="R20" s="855"/>
      <c r="S20" s="853" t="s">
        <v>45</v>
      </c>
      <c r="T20" s="888"/>
      <c r="U20" s="888"/>
      <c r="V20" s="889"/>
      <c r="W20" s="853" t="s">
        <v>46</v>
      </c>
      <c r="X20" s="888"/>
      <c r="Y20" s="888"/>
      <c r="Z20" s="889"/>
      <c r="AA20" s="853" t="s">
        <v>47</v>
      </c>
      <c r="AB20" s="888"/>
      <c r="AC20" s="888"/>
      <c r="AD20" s="889"/>
      <c r="AE20" s="853" t="s">
        <v>48</v>
      </c>
      <c r="AF20" s="888"/>
      <c r="AG20" s="888"/>
      <c r="AH20" s="888"/>
      <c r="AI20" s="889"/>
      <c r="AJ20" s="853" t="s">
        <v>49</v>
      </c>
      <c r="AK20" s="888"/>
      <c r="AL20" s="888"/>
      <c r="AM20" s="889"/>
      <c r="AN20" s="853" t="s">
        <v>50</v>
      </c>
      <c r="AO20" s="888"/>
      <c r="AP20" s="888"/>
      <c r="AQ20" s="889"/>
      <c r="AR20" s="853" t="s">
        <v>51</v>
      </c>
      <c r="AS20" s="888"/>
      <c r="AT20" s="888"/>
      <c r="AU20" s="888"/>
      <c r="AV20" s="889"/>
      <c r="AW20" s="853" t="s">
        <v>52</v>
      </c>
      <c r="AX20" s="888"/>
      <c r="AY20" s="888"/>
      <c r="AZ20" s="889"/>
      <c r="BA20" s="856" t="s">
        <v>53</v>
      </c>
      <c r="BB20" s="857"/>
      <c r="BC20" s="857"/>
      <c r="BD20" s="858"/>
      <c r="BE20" s="92"/>
      <c r="BF20" s="20"/>
      <c r="BG20" s="20"/>
      <c r="BH20" s="20"/>
      <c r="BI20" s="20"/>
      <c r="BJ20" s="20"/>
      <c r="BK20" s="20"/>
      <c r="BL20" s="20"/>
    </row>
    <row r="21" spans="1:64" ht="18" customHeight="1" x14ac:dyDescent="0.2">
      <c r="A21" s="91"/>
      <c r="B21" s="91"/>
      <c r="C21" s="893"/>
      <c r="D21" s="895"/>
      <c r="E21" s="93">
        <v>1</v>
      </c>
      <c r="F21" s="94">
        <f t="shared" ref="F21:AK21" si="0">E21+1</f>
        <v>2</v>
      </c>
      <c r="G21" s="94">
        <f t="shared" si="0"/>
        <v>3</v>
      </c>
      <c r="H21" s="94">
        <f t="shared" si="0"/>
        <v>4</v>
      </c>
      <c r="I21" s="95">
        <f t="shared" si="0"/>
        <v>5</v>
      </c>
      <c r="J21" s="93">
        <f t="shared" si="0"/>
        <v>6</v>
      </c>
      <c r="K21" s="94">
        <f t="shared" si="0"/>
        <v>7</v>
      </c>
      <c r="L21" s="94">
        <f t="shared" si="0"/>
        <v>8</v>
      </c>
      <c r="M21" s="95">
        <f t="shared" si="0"/>
        <v>9</v>
      </c>
      <c r="N21" s="93">
        <f t="shared" si="0"/>
        <v>10</v>
      </c>
      <c r="O21" s="94">
        <f t="shared" si="0"/>
        <v>11</v>
      </c>
      <c r="P21" s="94">
        <f t="shared" si="0"/>
        <v>12</v>
      </c>
      <c r="Q21" s="94">
        <f t="shared" si="0"/>
        <v>13</v>
      </c>
      <c r="R21" s="95">
        <f t="shared" si="0"/>
        <v>14</v>
      </c>
      <c r="S21" s="93">
        <f t="shared" si="0"/>
        <v>15</v>
      </c>
      <c r="T21" s="94">
        <f t="shared" si="0"/>
        <v>16</v>
      </c>
      <c r="U21" s="94">
        <f t="shared" si="0"/>
        <v>17</v>
      </c>
      <c r="V21" s="95">
        <f t="shared" si="0"/>
        <v>18</v>
      </c>
      <c r="W21" s="93">
        <f t="shared" si="0"/>
        <v>19</v>
      </c>
      <c r="X21" s="94">
        <f t="shared" si="0"/>
        <v>20</v>
      </c>
      <c r="Y21" s="94">
        <f t="shared" si="0"/>
        <v>21</v>
      </c>
      <c r="Z21" s="95">
        <f t="shared" si="0"/>
        <v>22</v>
      </c>
      <c r="AA21" s="93">
        <f t="shared" si="0"/>
        <v>23</v>
      </c>
      <c r="AB21" s="94">
        <f t="shared" si="0"/>
        <v>24</v>
      </c>
      <c r="AC21" s="94">
        <f t="shared" si="0"/>
        <v>25</v>
      </c>
      <c r="AD21" s="95">
        <f t="shared" si="0"/>
        <v>26</v>
      </c>
      <c r="AE21" s="93">
        <f t="shared" si="0"/>
        <v>27</v>
      </c>
      <c r="AF21" s="94">
        <f t="shared" si="0"/>
        <v>28</v>
      </c>
      <c r="AG21" s="94">
        <f t="shared" si="0"/>
        <v>29</v>
      </c>
      <c r="AH21" s="94">
        <f t="shared" si="0"/>
        <v>30</v>
      </c>
      <c r="AI21" s="95">
        <f t="shared" si="0"/>
        <v>31</v>
      </c>
      <c r="AJ21" s="93">
        <f t="shared" si="0"/>
        <v>32</v>
      </c>
      <c r="AK21" s="94">
        <f t="shared" si="0"/>
        <v>33</v>
      </c>
      <c r="AL21" s="94">
        <f t="shared" ref="AL21:BD21" si="1">AK21+1</f>
        <v>34</v>
      </c>
      <c r="AM21" s="95">
        <f t="shared" si="1"/>
        <v>35</v>
      </c>
      <c r="AN21" s="93">
        <f t="shared" si="1"/>
        <v>36</v>
      </c>
      <c r="AO21" s="94">
        <f t="shared" si="1"/>
        <v>37</v>
      </c>
      <c r="AP21" s="94">
        <f t="shared" si="1"/>
        <v>38</v>
      </c>
      <c r="AQ21" s="95">
        <f t="shared" si="1"/>
        <v>39</v>
      </c>
      <c r="AR21" s="93">
        <f t="shared" si="1"/>
        <v>40</v>
      </c>
      <c r="AS21" s="94">
        <f t="shared" si="1"/>
        <v>41</v>
      </c>
      <c r="AT21" s="94">
        <f t="shared" si="1"/>
        <v>42</v>
      </c>
      <c r="AU21" s="94">
        <f t="shared" si="1"/>
        <v>43</v>
      </c>
      <c r="AV21" s="95">
        <f t="shared" si="1"/>
        <v>44</v>
      </c>
      <c r="AW21" s="93">
        <f t="shared" si="1"/>
        <v>45</v>
      </c>
      <c r="AX21" s="94">
        <f t="shared" si="1"/>
        <v>46</v>
      </c>
      <c r="AY21" s="94">
        <f t="shared" si="1"/>
        <v>47</v>
      </c>
      <c r="AZ21" s="95">
        <f t="shared" si="1"/>
        <v>48</v>
      </c>
      <c r="BA21" s="93">
        <f t="shared" si="1"/>
        <v>49</v>
      </c>
      <c r="BB21" s="94">
        <f t="shared" si="1"/>
        <v>50</v>
      </c>
      <c r="BC21" s="94">
        <f t="shared" si="1"/>
        <v>51</v>
      </c>
      <c r="BD21" s="95">
        <f t="shared" si="1"/>
        <v>52</v>
      </c>
      <c r="BE21" s="92"/>
      <c r="BF21" s="20"/>
      <c r="BG21" s="20"/>
      <c r="BH21" s="20"/>
      <c r="BI21" s="20"/>
      <c r="BJ21" s="20"/>
      <c r="BK21" s="20"/>
      <c r="BL21" s="20"/>
    </row>
    <row r="22" spans="1:64" ht="21.75" customHeight="1" x14ac:dyDescent="0.3">
      <c r="A22" s="91"/>
      <c r="B22" s="91"/>
      <c r="C22" s="96"/>
      <c r="D22" s="97" t="s">
        <v>54</v>
      </c>
      <c r="E22" s="98" t="s">
        <v>55</v>
      </c>
      <c r="F22" s="99"/>
      <c r="G22" s="99"/>
      <c r="H22" s="99"/>
      <c r="I22" s="99"/>
      <c r="J22" s="99"/>
      <c r="K22" s="99"/>
      <c r="L22" s="99"/>
      <c r="M22" s="99"/>
      <c r="N22" s="99"/>
      <c r="O22" s="99"/>
      <c r="P22" s="99"/>
      <c r="Q22" s="99"/>
      <c r="R22" s="99"/>
      <c r="S22" s="99"/>
      <c r="T22" s="99"/>
      <c r="U22" s="99"/>
      <c r="V22" s="99"/>
      <c r="W22" s="99"/>
      <c r="X22" s="99"/>
      <c r="Y22" s="100" t="s">
        <v>56</v>
      </c>
      <c r="Z22" s="99"/>
      <c r="AA22" s="99"/>
      <c r="AB22" s="99"/>
      <c r="AC22" s="99"/>
      <c r="AD22" s="99"/>
      <c r="AE22" s="99"/>
      <c r="AF22" s="99"/>
      <c r="AG22" s="99"/>
      <c r="AH22" s="99"/>
      <c r="AI22" s="99"/>
      <c r="AJ22" s="99"/>
      <c r="AK22" s="99"/>
      <c r="AL22" s="99"/>
      <c r="AM22" s="101"/>
      <c r="AN22" s="102"/>
      <c r="AO22" s="99"/>
      <c r="AP22" s="99"/>
      <c r="AQ22" s="99"/>
      <c r="AR22" s="99"/>
      <c r="AS22" s="99"/>
      <c r="AT22" s="99"/>
      <c r="AU22" s="99"/>
      <c r="AV22" s="99"/>
      <c r="AW22" s="99"/>
      <c r="AX22" s="99"/>
      <c r="AY22" s="99"/>
      <c r="AZ22" s="99"/>
      <c r="BA22" s="99"/>
      <c r="BB22" s="99"/>
      <c r="BC22" s="100" t="s">
        <v>56</v>
      </c>
      <c r="BD22" s="100" t="s">
        <v>56</v>
      </c>
      <c r="BE22" s="103"/>
      <c r="BF22" s="20"/>
      <c r="BG22" s="20"/>
      <c r="BH22" s="20"/>
      <c r="BI22" s="20"/>
      <c r="BJ22" s="20"/>
      <c r="BK22" s="20"/>
      <c r="BL22" s="20"/>
    </row>
    <row r="23" spans="1:64" ht="21.75" customHeight="1" x14ac:dyDescent="0.3">
      <c r="A23" s="91"/>
      <c r="B23" s="91"/>
      <c r="C23" s="96"/>
      <c r="D23" s="104" t="s">
        <v>57</v>
      </c>
      <c r="E23" s="105" t="s">
        <v>55</v>
      </c>
      <c r="F23" s="106"/>
      <c r="G23" s="106"/>
      <c r="H23" s="106"/>
      <c r="I23" s="106"/>
      <c r="J23" s="106"/>
      <c r="K23" s="106"/>
      <c r="L23" s="106"/>
      <c r="M23" s="106"/>
      <c r="N23" s="106"/>
      <c r="O23" s="106"/>
      <c r="P23" s="106"/>
      <c r="Q23" s="106"/>
      <c r="R23" s="106"/>
      <c r="S23" s="106"/>
      <c r="T23" s="106"/>
      <c r="U23" s="106"/>
      <c r="V23" s="106"/>
      <c r="W23" s="106"/>
      <c r="X23" s="106"/>
      <c r="Y23" s="107" t="s">
        <v>56</v>
      </c>
      <c r="Z23" s="106"/>
      <c r="AA23" s="106"/>
      <c r="AB23" s="106"/>
      <c r="AC23" s="106"/>
      <c r="AD23" s="106"/>
      <c r="AE23" s="106"/>
      <c r="AF23" s="106"/>
      <c r="AG23" s="106"/>
      <c r="AH23" s="106"/>
      <c r="AI23" s="106"/>
      <c r="AJ23" s="106"/>
      <c r="AK23" s="106"/>
      <c r="AL23" s="106"/>
      <c r="AM23" s="108"/>
      <c r="AN23" s="109"/>
      <c r="AO23" s="106"/>
      <c r="AP23" s="106"/>
      <c r="AQ23" s="106"/>
      <c r="AR23" s="106"/>
      <c r="AS23" s="106"/>
      <c r="AT23" s="106"/>
      <c r="AU23" s="106"/>
      <c r="AV23" s="106"/>
      <c r="AW23" s="106"/>
      <c r="AX23" s="106"/>
      <c r="AY23" s="106"/>
      <c r="AZ23" s="106"/>
      <c r="BA23" s="106"/>
      <c r="BB23" s="106"/>
      <c r="BC23" s="107" t="s">
        <v>56</v>
      </c>
      <c r="BD23" s="107" t="s">
        <v>56</v>
      </c>
      <c r="BE23" s="103"/>
      <c r="BF23" s="20"/>
      <c r="BG23" s="20"/>
      <c r="BH23" s="20"/>
      <c r="BI23" s="20"/>
      <c r="BJ23" s="20"/>
      <c r="BK23" s="20"/>
      <c r="BL23" s="20"/>
    </row>
    <row r="24" spans="1:64" ht="21.75" customHeight="1" x14ac:dyDescent="0.3">
      <c r="A24" s="91"/>
      <c r="B24" s="91"/>
      <c r="C24" s="96"/>
      <c r="D24" s="104" t="s">
        <v>58</v>
      </c>
      <c r="E24" s="109"/>
      <c r="F24" s="106"/>
      <c r="G24" s="106"/>
      <c r="H24" s="106"/>
      <c r="I24" s="106"/>
      <c r="J24" s="106"/>
      <c r="K24" s="106"/>
      <c r="L24" s="106"/>
      <c r="M24" s="106"/>
      <c r="N24" s="106"/>
      <c r="O24" s="106"/>
      <c r="P24" s="106"/>
      <c r="Q24" s="106"/>
      <c r="R24" s="106"/>
      <c r="S24" s="106"/>
      <c r="T24" s="106"/>
      <c r="U24" s="106"/>
      <c r="V24" s="106"/>
      <c r="W24" s="106"/>
      <c r="X24" s="106"/>
      <c r="Y24" s="107" t="s">
        <v>59</v>
      </c>
      <c r="Z24" s="107" t="s">
        <v>59</v>
      </c>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7" t="s">
        <v>59</v>
      </c>
      <c r="BD24" s="110" t="s">
        <v>59</v>
      </c>
      <c r="BE24" s="92"/>
      <c r="BF24" s="20"/>
      <c r="BG24" s="20"/>
      <c r="BH24" s="20"/>
      <c r="BI24" s="20"/>
      <c r="BJ24" s="20"/>
      <c r="BK24" s="20"/>
      <c r="BL24" s="20"/>
    </row>
    <row r="25" spans="1:64" ht="21.6" customHeight="1" x14ac:dyDescent="0.3">
      <c r="A25" s="80"/>
      <c r="B25" s="80"/>
      <c r="C25" s="111"/>
      <c r="D25" s="112" t="s">
        <v>60</v>
      </c>
      <c r="E25" s="113"/>
      <c r="F25" s="106"/>
      <c r="G25" s="106"/>
      <c r="H25" s="106"/>
      <c r="I25" s="106"/>
      <c r="J25" s="106"/>
      <c r="K25" s="106"/>
      <c r="L25" s="106"/>
      <c r="M25" s="114"/>
      <c r="N25" s="114"/>
      <c r="O25" s="114"/>
      <c r="P25" s="114"/>
      <c r="Q25" s="106"/>
      <c r="R25" s="106"/>
      <c r="S25" s="106"/>
      <c r="T25" s="106"/>
      <c r="U25" s="115"/>
      <c r="V25" s="106"/>
      <c r="W25" s="106"/>
      <c r="X25" s="106"/>
      <c r="Y25" s="116" t="s">
        <v>59</v>
      </c>
      <c r="Z25" s="107" t="s">
        <v>59</v>
      </c>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16" t="s">
        <v>59</v>
      </c>
      <c r="BD25" s="117" t="s">
        <v>59</v>
      </c>
      <c r="BE25" s="92"/>
      <c r="BF25" s="20"/>
      <c r="BG25" s="20"/>
      <c r="BH25" s="20"/>
      <c r="BI25" s="20"/>
      <c r="BJ25" s="20"/>
      <c r="BK25" s="20"/>
      <c r="BL25" s="20"/>
    </row>
    <row r="26" spans="1:64" ht="16.5" customHeight="1" x14ac:dyDescent="0.25">
      <c r="A26" s="20"/>
      <c r="B26" s="20"/>
      <c r="C26" s="20"/>
      <c r="D26" s="118" t="s">
        <v>61</v>
      </c>
      <c r="E26" s="119"/>
      <c r="F26" s="120"/>
      <c r="G26" s="121"/>
      <c r="H26" s="122" t="s">
        <v>55</v>
      </c>
      <c r="I26" s="123" t="s">
        <v>62</v>
      </c>
      <c r="J26" s="124"/>
      <c r="K26" s="125"/>
      <c r="L26" s="126" t="s">
        <v>63</v>
      </c>
      <c r="M26" s="127" t="s">
        <v>64</v>
      </c>
      <c r="N26" s="128"/>
      <c r="O26" s="128"/>
      <c r="P26" s="129"/>
      <c r="Q26" s="130"/>
      <c r="R26" s="131"/>
      <c r="S26" s="124"/>
      <c r="T26" s="132"/>
      <c r="U26" s="133"/>
      <c r="V26" s="849" t="s">
        <v>65</v>
      </c>
      <c r="W26" s="850"/>
      <c r="X26" s="850"/>
      <c r="Y26" s="851"/>
      <c r="Z26" s="850"/>
      <c r="AA26" s="850"/>
      <c r="AB26" s="850"/>
      <c r="AC26" s="850"/>
      <c r="AD26" s="850"/>
      <c r="AE26" s="850"/>
      <c r="AF26" s="850"/>
      <c r="AG26" s="852"/>
      <c r="AH26" s="852"/>
      <c r="AI26" s="852"/>
      <c r="AJ26" s="852"/>
      <c r="AK26" s="852"/>
      <c r="AL26" s="120"/>
      <c r="AM26" s="121"/>
      <c r="AN26" s="135"/>
      <c r="AO26" s="126" t="s">
        <v>66</v>
      </c>
      <c r="AP26" s="123" t="s">
        <v>67</v>
      </c>
      <c r="AQ26" s="120"/>
      <c r="AR26" s="120"/>
      <c r="AS26" s="120"/>
      <c r="AT26" s="121"/>
      <c r="AU26" s="135"/>
      <c r="AV26" s="136"/>
      <c r="AW26" s="120"/>
      <c r="AX26" s="120"/>
      <c r="AY26" s="120"/>
      <c r="AZ26" s="120"/>
      <c r="BA26" s="120"/>
      <c r="BB26" s="120"/>
      <c r="BC26" s="119"/>
      <c r="BD26" s="119"/>
      <c r="BE26" s="137"/>
      <c r="BF26" s="20"/>
      <c r="BG26" s="20"/>
      <c r="BH26" s="20"/>
      <c r="BI26" s="20"/>
      <c r="BJ26" s="20"/>
      <c r="BK26" s="20"/>
      <c r="BL26" s="20"/>
    </row>
    <row r="27" spans="1:64" ht="15.75" customHeight="1" x14ac:dyDescent="0.25">
      <c r="A27" s="20"/>
      <c r="B27" s="20"/>
      <c r="C27" s="20"/>
      <c r="D27" s="20"/>
      <c r="E27" s="20"/>
      <c r="F27" s="138"/>
      <c r="G27" s="138"/>
      <c r="H27" s="124"/>
      <c r="I27" s="20"/>
      <c r="J27" s="20"/>
      <c r="K27" s="20"/>
      <c r="L27" s="134"/>
      <c r="M27" s="139"/>
      <c r="N27" s="139"/>
      <c r="O27" s="21"/>
      <c r="P27" s="21"/>
      <c r="Q27" s="134"/>
      <c r="R27" s="20"/>
      <c r="S27" s="20"/>
      <c r="T27" s="20"/>
      <c r="U27" s="87"/>
      <c r="V27" s="20"/>
      <c r="W27" s="140"/>
      <c r="X27" s="20"/>
      <c r="Y27" s="20"/>
      <c r="Z27" s="20"/>
      <c r="AA27" s="20"/>
      <c r="AB27" s="140"/>
      <c r="AC27" s="20"/>
      <c r="AD27" s="20"/>
      <c r="AE27" s="20"/>
      <c r="AF27" s="140"/>
      <c r="AG27" s="20"/>
      <c r="AH27" s="20"/>
      <c r="AI27" s="20"/>
      <c r="AJ27" s="20"/>
      <c r="AK27" s="20"/>
      <c r="AL27" s="140"/>
      <c r="AM27" s="20"/>
      <c r="AN27" s="134"/>
      <c r="AO27" s="134"/>
      <c r="AP27" s="20"/>
      <c r="AQ27" s="20"/>
      <c r="AR27" s="141"/>
      <c r="AS27" s="20"/>
      <c r="AT27" s="20"/>
      <c r="AU27" s="134"/>
      <c r="AV27" s="20"/>
      <c r="AW27" s="20"/>
      <c r="AX27" s="20"/>
      <c r="AY27" s="20"/>
      <c r="AZ27" s="20"/>
      <c r="BA27" s="20"/>
      <c r="BB27" s="20"/>
      <c r="BC27" s="20"/>
      <c r="BD27" s="20"/>
      <c r="BE27" s="20"/>
      <c r="BF27" s="20"/>
      <c r="BG27" s="138"/>
      <c r="BH27" s="20"/>
      <c r="BI27" s="20"/>
      <c r="BJ27" s="20"/>
      <c r="BK27" s="20"/>
      <c r="BL27" s="20"/>
    </row>
    <row r="28" spans="1:64" ht="20.25" customHeight="1" x14ac:dyDescent="0.3">
      <c r="A28" s="20"/>
      <c r="B28" s="20"/>
      <c r="C28" s="20"/>
      <c r="D28" s="665" t="s">
        <v>68</v>
      </c>
      <c r="E28" s="669"/>
      <c r="F28" s="669"/>
      <c r="G28" s="669"/>
      <c r="H28" s="669"/>
      <c r="I28" s="669"/>
      <c r="J28" s="669"/>
      <c r="K28" s="669"/>
      <c r="L28" s="669"/>
      <c r="M28" s="670"/>
      <c r="N28" s="670"/>
      <c r="O28" s="670"/>
      <c r="P28" s="670"/>
      <c r="Q28" s="669"/>
      <c r="R28" s="669"/>
      <c r="S28" s="669"/>
      <c r="T28" s="669"/>
      <c r="U28" s="669"/>
      <c r="V28" s="669"/>
      <c r="W28" s="669"/>
      <c r="X28" s="669"/>
      <c r="Y28" s="669"/>
      <c r="Z28" s="669"/>
      <c r="AA28" s="669"/>
      <c r="AB28" s="669"/>
      <c r="AC28" s="669"/>
      <c r="AD28" s="669"/>
      <c r="AE28" s="669"/>
      <c r="AF28" s="669"/>
      <c r="AG28" s="669"/>
      <c r="AH28" s="669"/>
      <c r="AI28" s="669"/>
      <c r="AJ28" s="669"/>
      <c r="AK28" s="669"/>
      <c r="AL28" s="669"/>
      <c r="AM28" s="669"/>
      <c r="AN28" s="669"/>
      <c r="AO28" s="669"/>
      <c r="AP28" s="669"/>
      <c r="AQ28" s="669"/>
      <c r="AR28" s="669"/>
      <c r="AS28" s="669"/>
      <c r="AT28" s="669"/>
      <c r="AU28" s="669"/>
      <c r="AV28" s="669"/>
      <c r="AW28" s="669"/>
      <c r="AX28" s="669"/>
      <c r="AY28" s="669"/>
      <c r="AZ28" s="669"/>
      <c r="BA28" s="669"/>
      <c r="BB28" s="669"/>
      <c r="BC28" s="669"/>
      <c r="BD28" s="669"/>
      <c r="BE28" s="669"/>
      <c r="BF28" s="669"/>
      <c r="BG28" s="138"/>
      <c r="BH28" s="20"/>
      <c r="BI28" s="20"/>
      <c r="BJ28" s="20"/>
      <c r="BK28" s="20"/>
      <c r="BL28" s="20"/>
    </row>
    <row r="29" spans="1:64" ht="15.75" customHeight="1" x14ac:dyDescent="0.25">
      <c r="A29" s="20"/>
      <c r="B29" s="20"/>
      <c r="C29" s="20"/>
      <c r="D29" s="142"/>
      <c r="E29" s="138"/>
      <c r="F29" s="138"/>
      <c r="G29" s="138"/>
      <c r="H29" s="138"/>
      <c r="I29" s="20"/>
      <c r="J29" s="20"/>
      <c r="K29" s="20"/>
      <c r="L29" s="20"/>
      <c r="M29" s="139"/>
      <c r="N29" s="139"/>
      <c r="O29" s="21"/>
      <c r="P29" s="21"/>
      <c r="Q29" s="20"/>
      <c r="R29" s="20"/>
      <c r="S29" s="20"/>
      <c r="T29" s="20"/>
      <c r="U29" s="20"/>
      <c r="V29" s="20"/>
      <c r="W29" s="140"/>
      <c r="X29" s="20"/>
      <c r="Y29" s="20"/>
      <c r="Z29" s="20"/>
      <c r="AA29" s="20"/>
      <c r="AB29" s="140"/>
      <c r="AC29" s="20"/>
      <c r="AD29" s="20"/>
      <c r="AE29" s="20"/>
      <c r="AF29" s="140"/>
      <c r="AG29" s="20"/>
      <c r="AH29" s="20"/>
      <c r="AI29" s="20"/>
      <c r="AJ29" s="20"/>
      <c r="AK29" s="20"/>
      <c r="AL29" s="140"/>
      <c r="AM29" s="20"/>
      <c r="AN29" s="20"/>
      <c r="AO29" s="20"/>
      <c r="AP29" s="20"/>
      <c r="AQ29" s="20"/>
      <c r="AR29" s="141"/>
      <c r="AS29" s="20"/>
      <c r="AT29" s="20"/>
      <c r="AU29" s="20"/>
      <c r="AV29" s="20"/>
      <c r="AW29" s="20"/>
      <c r="AX29" s="20"/>
      <c r="AY29" s="20"/>
      <c r="AZ29" s="20"/>
      <c r="BA29" s="20"/>
      <c r="BB29" s="20"/>
      <c r="BC29" s="20"/>
      <c r="BD29" s="20"/>
      <c r="BE29" s="20"/>
      <c r="BF29" s="20"/>
      <c r="BG29" s="138"/>
      <c r="BH29" s="20"/>
      <c r="BI29" s="20"/>
      <c r="BJ29" s="20"/>
      <c r="BK29" s="20"/>
      <c r="BL29" s="20"/>
    </row>
    <row r="30" spans="1:64" ht="21" customHeight="1" x14ac:dyDescent="0.3">
      <c r="A30" s="20"/>
      <c r="B30" s="20"/>
      <c r="C30" s="20"/>
      <c r="D30" s="20"/>
      <c r="E30" s="20"/>
      <c r="F30" s="20"/>
      <c r="G30" s="20"/>
      <c r="H30" s="20"/>
      <c r="I30" s="20"/>
      <c r="J30" s="20"/>
      <c r="K30" s="143" t="s">
        <v>69</v>
      </c>
      <c r="L30" s="144"/>
      <c r="M30" s="145"/>
      <c r="N30" s="145"/>
      <c r="O30" s="145"/>
      <c r="P30" s="145"/>
      <c r="Q30" s="144"/>
      <c r="R30" s="144"/>
      <c r="S30" s="144"/>
      <c r="T30" s="144"/>
      <c r="U30" s="144"/>
      <c r="V30" s="20"/>
      <c r="W30" s="20"/>
      <c r="X30" s="20"/>
      <c r="Y30" s="146"/>
      <c r="Z30" s="20"/>
      <c r="AA30" s="20"/>
      <c r="AB30" s="20"/>
      <c r="AC30" s="20"/>
      <c r="AD30" s="20"/>
      <c r="AE30" s="20"/>
      <c r="AF30" s="147"/>
      <c r="AG30" s="20"/>
      <c r="AH30" s="20"/>
      <c r="AI30" s="20"/>
      <c r="AJ30" s="20"/>
      <c r="AK30" s="20"/>
      <c r="AL30" s="20"/>
      <c r="AM30" s="876" t="s">
        <v>70</v>
      </c>
      <c r="AN30" s="877"/>
      <c r="AO30" s="877"/>
      <c r="AP30" s="877"/>
      <c r="AQ30" s="877"/>
      <c r="AR30" s="877"/>
      <c r="AS30" s="877"/>
      <c r="AT30" s="877"/>
      <c r="AU30" s="877"/>
      <c r="AV30" s="877"/>
      <c r="AW30" s="877"/>
      <c r="AX30" s="877"/>
      <c r="AY30" s="20"/>
      <c r="AZ30" s="20"/>
      <c r="BA30" s="20"/>
      <c r="BB30" s="20"/>
      <c r="BC30" s="20"/>
      <c r="BD30" s="20"/>
      <c r="BE30" s="20"/>
      <c r="BF30" s="20"/>
      <c r="BG30" s="20"/>
      <c r="BH30" s="20"/>
      <c r="BI30" s="20"/>
      <c r="BJ30" s="20"/>
      <c r="BK30" s="20"/>
      <c r="BL30" s="20"/>
    </row>
    <row r="31" spans="1:64" ht="22.5" customHeight="1" x14ac:dyDescent="0.2">
      <c r="A31" s="20"/>
      <c r="B31" s="20"/>
      <c r="C31" s="20"/>
      <c r="D31" s="20"/>
      <c r="E31" s="20"/>
      <c r="F31" s="20"/>
      <c r="G31" s="20"/>
      <c r="H31" s="20"/>
      <c r="I31" s="20"/>
      <c r="J31" s="148"/>
      <c r="K31" s="867" t="s">
        <v>41</v>
      </c>
      <c r="L31" s="811" t="s">
        <v>71</v>
      </c>
      <c r="M31" s="869"/>
      <c r="N31" s="811" t="s">
        <v>72</v>
      </c>
      <c r="O31" s="869"/>
      <c r="P31" s="872" t="s">
        <v>73</v>
      </c>
      <c r="Q31" s="873"/>
      <c r="R31" s="811" t="s">
        <v>74</v>
      </c>
      <c r="S31" s="812"/>
      <c r="T31" s="815" t="s">
        <v>75</v>
      </c>
      <c r="U31" s="816"/>
      <c r="V31" s="92"/>
      <c r="W31" s="20"/>
      <c r="X31" s="20"/>
      <c r="Y31" s="20"/>
      <c r="Z31" s="20"/>
      <c r="AA31" s="20"/>
      <c r="AB31" s="20"/>
      <c r="AC31" s="20"/>
      <c r="AD31" s="20"/>
      <c r="AE31" s="20"/>
      <c r="AF31" s="20"/>
      <c r="AG31" s="20"/>
      <c r="AH31" s="20"/>
      <c r="AI31" s="20"/>
      <c r="AJ31" s="20"/>
      <c r="AK31" s="20"/>
      <c r="AL31" s="148"/>
      <c r="AM31" s="820" t="s">
        <v>76</v>
      </c>
      <c r="AN31" s="821"/>
      <c r="AO31" s="821"/>
      <c r="AP31" s="821"/>
      <c r="AQ31" s="821"/>
      <c r="AR31" s="822"/>
      <c r="AS31" s="820" t="s">
        <v>77</v>
      </c>
      <c r="AT31" s="826"/>
      <c r="AU31" s="827"/>
      <c r="AV31" s="820" t="s">
        <v>78</v>
      </c>
      <c r="AW31" s="826"/>
      <c r="AX31" s="827"/>
      <c r="AY31" s="92"/>
      <c r="AZ31" s="20"/>
      <c r="BA31" s="20"/>
      <c r="BB31" s="20"/>
      <c r="BC31" s="20"/>
      <c r="BD31" s="20"/>
      <c r="BE31" s="20"/>
      <c r="BF31" s="20"/>
      <c r="BG31" s="20"/>
      <c r="BH31" s="20"/>
      <c r="BI31" s="20"/>
      <c r="BJ31" s="20"/>
      <c r="BK31" s="20"/>
      <c r="BL31" s="20"/>
    </row>
    <row r="32" spans="1:64" ht="31.5" customHeight="1" x14ac:dyDescent="0.2">
      <c r="A32" s="20"/>
      <c r="B32" s="20"/>
      <c r="C32" s="20"/>
      <c r="D32" s="20"/>
      <c r="E32" s="20"/>
      <c r="F32" s="20"/>
      <c r="G32" s="20"/>
      <c r="H32" s="20"/>
      <c r="I32" s="20"/>
      <c r="J32" s="148"/>
      <c r="K32" s="868"/>
      <c r="L32" s="870"/>
      <c r="M32" s="871"/>
      <c r="N32" s="870"/>
      <c r="O32" s="871"/>
      <c r="P32" s="874"/>
      <c r="Q32" s="875"/>
      <c r="R32" s="813"/>
      <c r="S32" s="814"/>
      <c r="T32" s="817"/>
      <c r="U32" s="818"/>
      <c r="V32" s="92"/>
      <c r="W32" s="20"/>
      <c r="X32" s="20"/>
      <c r="Y32" s="20"/>
      <c r="Z32" s="20"/>
      <c r="AA32" s="20"/>
      <c r="AB32" s="20"/>
      <c r="AC32" s="20"/>
      <c r="AD32" s="20"/>
      <c r="AE32" s="20"/>
      <c r="AF32" s="20"/>
      <c r="AG32" s="20"/>
      <c r="AH32" s="20"/>
      <c r="AI32" s="20"/>
      <c r="AJ32" s="20"/>
      <c r="AK32" s="20"/>
      <c r="AL32" s="148"/>
      <c r="AM32" s="823"/>
      <c r="AN32" s="824"/>
      <c r="AO32" s="824"/>
      <c r="AP32" s="824"/>
      <c r="AQ32" s="824"/>
      <c r="AR32" s="825"/>
      <c r="AS32" s="828"/>
      <c r="AT32" s="829"/>
      <c r="AU32" s="830"/>
      <c r="AV32" s="828"/>
      <c r="AW32" s="829"/>
      <c r="AX32" s="830"/>
      <c r="AY32" s="92"/>
      <c r="AZ32" s="20"/>
      <c r="BA32" s="20"/>
      <c r="BB32" s="20"/>
      <c r="BC32" s="20"/>
      <c r="BD32" s="20"/>
      <c r="BE32" s="20"/>
      <c r="BF32" s="20"/>
      <c r="BG32" s="20"/>
      <c r="BH32" s="20"/>
      <c r="BI32" s="20"/>
      <c r="BJ32" s="20"/>
      <c r="BK32" s="20"/>
      <c r="BL32" s="20"/>
    </row>
    <row r="33" spans="1:64" ht="16.5" customHeight="1" x14ac:dyDescent="0.25">
      <c r="A33" s="20"/>
      <c r="B33" s="20"/>
      <c r="C33" s="20"/>
      <c r="D33" s="20"/>
      <c r="E33" s="20"/>
      <c r="F33" s="20"/>
      <c r="G33" s="20"/>
      <c r="H33" s="20"/>
      <c r="I33" s="20"/>
      <c r="J33" s="148"/>
      <c r="K33" s="149" t="s">
        <v>54</v>
      </c>
      <c r="L33" s="831">
        <v>48</v>
      </c>
      <c r="M33" s="832"/>
      <c r="N33" s="831">
        <v>4</v>
      </c>
      <c r="O33" s="832"/>
      <c r="P33" s="833"/>
      <c r="Q33" s="832"/>
      <c r="R33" s="833"/>
      <c r="S33" s="832"/>
      <c r="T33" s="831">
        <v>52</v>
      </c>
      <c r="U33" s="832"/>
      <c r="V33" s="92"/>
      <c r="W33" s="20"/>
      <c r="X33" s="20"/>
      <c r="Y33" s="20"/>
      <c r="Z33" s="20"/>
      <c r="AA33" s="20"/>
      <c r="AB33" s="20"/>
      <c r="AC33" s="20"/>
      <c r="AD33" s="20"/>
      <c r="AE33" s="20"/>
      <c r="AF33" s="20"/>
      <c r="AG33" s="20"/>
      <c r="AH33" s="20"/>
      <c r="AI33" s="20"/>
      <c r="AJ33" s="20"/>
      <c r="AK33" s="20"/>
      <c r="AL33" s="148"/>
      <c r="AM33" s="836" t="s">
        <v>79</v>
      </c>
      <c r="AN33" s="837"/>
      <c r="AO33" s="837"/>
      <c r="AP33" s="837"/>
      <c r="AQ33" s="837"/>
      <c r="AR33" s="838"/>
      <c r="AS33" s="842">
        <v>3</v>
      </c>
      <c r="AT33" s="843"/>
      <c r="AU33" s="844"/>
      <c r="AV33" s="848"/>
      <c r="AW33" s="843"/>
      <c r="AX33" s="844"/>
      <c r="AY33" s="92"/>
      <c r="AZ33" s="20"/>
      <c r="BA33" s="20"/>
      <c r="BB33" s="20"/>
      <c r="BC33" s="20"/>
      <c r="BD33" s="20"/>
      <c r="BE33" s="20"/>
      <c r="BF33" s="20"/>
      <c r="BG33" s="20"/>
      <c r="BH33" s="20"/>
      <c r="BI33" s="20"/>
      <c r="BJ33" s="20"/>
      <c r="BK33" s="20"/>
      <c r="BL33" s="20"/>
    </row>
    <row r="34" spans="1:64" ht="22.5" customHeight="1" x14ac:dyDescent="0.25">
      <c r="A34" s="20"/>
      <c r="B34" s="20"/>
      <c r="C34" s="20"/>
      <c r="D34" s="20"/>
      <c r="E34" s="20"/>
      <c r="F34" s="20"/>
      <c r="G34" s="20"/>
      <c r="H34" s="20"/>
      <c r="I34" s="20"/>
      <c r="J34" s="148"/>
      <c r="K34" s="149" t="s">
        <v>80</v>
      </c>
      <c r="L34" s="831">
        <v>48</v>
      </c>
      <c r="M34" s="832"/>
      <c r="N34" s="831">
        <v>4</v>
      </c>
      <c r="O34" s="832"/>
      <c r="P34" s="833"/>
      <c r="Q34" s="832"/>
      <c r="R34" s="833"/>
      <c r="S34" s="832"/>
      <c r="T34" s="831">
        <v>52</v>
      </c>
      <c r="U34" s="832"/>
      <c r="V34" s="92"/>
      <c r="W34" s="20"/>
      <c r="X34" s="20"/>
      <c r="Y34" s="20"/>
      <c r="Z34" s="20"/>
      <c r="AA34" s="20"/>
      <c r="AB34" s="20"/>
      <c r="AC34" s="20"/>
      <c r="AD34" s="20"/>
      <c r="AE34" s="20"/>
      <c r="AF34" s="20"/>
      <c r="AG34" s="20"/>
      <c r="AH34" s="20"/>
      <c r="AI34" s="20"/>
      <c r="AJ34" s="20"/>
      <c r="AK34" s="20"/>
      <c r="AL34" s="148"/>
      <c r="AM34" s="839"/>
      <c r="AN34" s="840"/>
      <c r="AO34" s="840"/>
      <c r="AP34" s="840"/>
      <c r="AQ34" s="840"/>
      <c r="AR34" s="841"/>
      <c r="AS34" s="845"/>
      <c r="AT34" s="846"/>
      <c r="AU34" s="847"/>
      <c r="AV34" s="845"/>
      <c r="AW34" s="846"/>
      <c r="AX34" s="847"/>
      <c r="AY34" s="150"/>
      <c r="AZ34" s="75"/>
      <c r="BA34" s="75"/>
      <c r="BB34" s="75"/>
      <c r="BC34" s="75"/>
      <c r="BD34" s="75"/>
      <c r="BE34" s="20"/>
      <c r="BF34" s="20"/>
      <c r="BG34" s="20"/>
      <c r="BH34" s="20"/>
      <c r="BI34" s="20"/>
      <c r="BJ34" s="20"/>
      <c r="BK34" s="20"/>
      <c r="BL34" s="20"/>
    </row>
    <row r="35" spans="1:64" ht="15.75" customHeight="1" x14ac:dyDescent="0.2">
      <c r="A35" s="20"/>
      <c r="B35" s="20"/>
      <c r="C35" s="147"/>
      <c r="D35" s="819"/>
      <c r="E35" s="819"/>
      <c r="F35" s="819"/>
      <c r="G35" s="819"/>
      <c r="H35" s="20"/>
      <c r="I35" s="20"/>
      <c r="J35" s="20"/>
      <c r="K35" s="87"/>
      <c r="L35" s="87"/>
      <c r="M35" s="151"/>
      <c r="N35" s="151"/>
      <c r="O35" s="151"/>
      <c r="P35" s="151"/>
      <c r="Q35" s="87"/>
      <c r="R35" s="87"/>
      <c r="S35" s="87"/>
      <c r="T35" s="87"/>
      <c r="U35" s="87"/>
      <c r="V35" s="20"/>
      <c r="W35" s="834"/>
      <c r="X35" s="834"/>
      <c r="Y35" s="834"/>
      <c r="Z35" s="834"/>
      <c r="AA35" s="834"/>
      <c r="AB35" s="834"/>
      <c r="AC35" s="800"/>
      <c r="AD35" s="800"/>
      <c r="AE35" s="800"/>
      <c r="AF35" s="800"/>
      <c r="AG35" s="800"/>
      <c r="AH35" s="800"/>
      <c r="AI35" s="20"/>
      <c r="AJ35" s="20"/>
      <c r="AK35" s="20"/>
      <c r="AL35" s="20"/>
      <c r="AM35" s="801"/>
      <c r="AN35" s="801"/>
      <c r="AO35" s="801"/>
      <c r="AP35" s="801"/>
      <c r="AQ35" s="801"/>
      <c r="AR35" s="801"/>
      <c r="AS35" s="801"/>
      <c r="AT35" s="801"/>
      <c r="AU35" s="835"/>
      <c r="AV35" s="835"/>
      <c r="AW35" s="835"/>
      <c r="AX35" s="835"/>
      <c r="AY35" s="835"/>
      <c r="AZ35" s="835"/>
      <c r="BA35" s="835"/>
      <c r="BB35" s="835"/>
      <c r="BC35" s="835"/>
      <c r="BD35" s="798"/>
      <c r="BE35" s="799"/>
      <c r="BF35" s="20"/>
      <c r="BG35" s="20"/>
      <c r="BH35" s="20"/>
      <c r="BI35" s="20"/>
      <c r="BJ35" s="20"/>
      <c r="BK35" s="20"/>
      <c r="BL35" s="20"/>
    </row>
    <row r="36" spans="1:64" ht="22.9" customHeight="1" x14ac:dyDescent="0.2">
      <c r="A36" s="20"/>
      <c r="B36" s="22"/>
      <c r="C36" s="22"/>
      <c r="D36" s="767" t="s">
        <v>81</v>
      </c>
      <c r="E36" s="768"/>
      <c r="F36" s="768"/>
      <c r="G36" s="768"/>
      <c r="H36" s="768"/>
      <c r="I36" s="768"/>
      <c r="J36" s="768"/>
      <c r="K36" s="768"/>
      <c r="L36" s="768"/>
      <c r="M36" s="768"/>
      <c r="N36" s="768"/>
      <c r="O36" s="768"/>
      <c r="P36" s="768"/>
      <c r="Q36" s="768"/>
      <c r="R36" s="768"/>
      <c r="S36" s="768"/>
      <c r="T36" s="768"/>
      <c r="U36" s="768"/>
      <c r="V36" s="768"/>
      <c r="W36" s="768"/>
      <c r="X36" s="768"/>
      <c r="Y36" s="768"/>
      <c r="Z36" s="768"/>
      <c r="AA36" s="768"/>
      <c r="AB36" s="768"/>
      <c r="AC36" s="768"/>
      <c r="AD36" s="768"/>
      <c r="AE36" s="768"/>
      <c r="AF36" s="768"/>
      <c r="AG36" s="768"/>
      <c r="AH36" s="768"/>
      <c r="AI36" s="768"/>
      <c r="AJ36" s="768"/>
      <c r="AK36" s="768"/>
      <c r="AL36" s="768"/>
      <c r="AM36" s="768"/>
      <c r="AN36" s="768"/>
      <c r="AO36" s="768"/>
      <c r="AP36" s="768"/>
      <c r="AQ36" s="768"/>
      <c r="AR36" s="768"/>
      <c r="AS36" s="768"/>
      <c r="AT36" s="768"/>
      <c r="AU36" s="768"/>
      <c r="AV36" s="768"/>
      <c r="AW36" s="768"/>
      <c r="AX36" s="768"/>
      <c r="AY36" s="768"/>
      <c r="AZ36" s="768"/>
      <c r="BA36" s="768"/>
      <c r="BB36" s="768"/>
      <c r="BC36" s="768"/>
      <c r="BD36" s="768"/>
      <c r="BE36" s="768"/>
      <c r="BF36" s="768"/>
      <c r="BG36" s="22"/>
      <c r="BH36" s="22"/>
      <c r="BI36" s="22"/>
      <c r="BJ36" s="22"/>
      <c r="BK36" s="20"/>
      <c r="BL36" s="20"/>
    </row>
    <row r="37" spans="1:64" ht="39" customHeight="1" x14ac:dyDescent="0.2">
      <c r="A37" s="91"/>
      <c r="B37" s="91"/>
      <c r="C37" s="153"/>
      <c r="D37" s="769" t="s">
        <v>82</v>
      </c>
      <c r="E37" s="770"/>
      <c r="F37" s="771"/>
      <c r="G37" s="792" t="s">
        <v>83</v>
      </c>
      <c r="H37" s="770"/>
      <c r="I37" s="770"/>
      <c r="J37" s="770"/>
      <c r="K37" s="770"/>
      <c r="L37" s="770"/>
      <c r="M37" s="770"/>
      <c r="N37" s="770"/>
      <c r="O37" s="770"/>
      <c r="P37" s="770"/>
      <c r="Q37" s="770"/>
      <c r="R37" s="770"/>
      <c r="S37" s="770"/>
      <c r="T37" s="771"/>
      <c r="U37" s="802" t="s">
        <v>84</v>
      </c>
      <c r="V37" s="803"/>
      <c r="W37" s="803"/>
      <c r="X37" s="803"/>
      <c r="Y37" s="803"/>
      <c r="Z37" s="803"/>
      <c r="AA37" s="803"/>
      <c r="AB37" s="804"/>
      <c r="AC37" s="784" t="s">
        <v>85</v>
      </c>
      <c r="AD37" s="785"/>
      <c r="AE37" s="620" t="s">
        <v>86</v>
      </c>
      <c r="AF37" s="790"/>
      <c r="AG37" s="790"/>
      <c r="AH37" s="790"/>
      <c r="AI37" s="790"/>
      <c r="AJ37" s="790"/>
      <c r="AK37" s="790"/>
      <c r="AL37" s="790"/>
      <c r="AM37" s="790"/>
      <c r="AN37" s="790"/>
      <c r="AO37" s="790"/>
      <c r="AP37" s="791"/>
      <c r="AQ37" s="792" t="s">
        <v>87</v>
      </c>
      <c r="AR37" s="793"/>
      <c r="AS37" s="793"/>
      <c r="AT37" s="793"/>
      <c r="AU37" s="793"/>
      <c r="AV37" s="793"/>
      <c r="AW37" s="793"/>
      <c r="AX37" s="793"/>
      <c r="AY37" s="793"/>
      <c r="AZ37" s="793"/>
      <c r="BA37" s="793"/>
      <c r="BB37" s="793"/>
      <c r="BC37" s="793"/>
      <c r="BD37" s="793"/>
      <c r="BE37" s="793"/>
      <c r="BF37" s="794"/>
      <c r="BG37" s="154"/>
      <c r="BH37" s="155"/>
      <c r="BI37" s="155"/>
      <c r="BJ37" s="91"/>
      <c r="BK37" s="20"/>
      <c r="BL37" s="20"/>
    </row>
    <row r="38" spans="1:64" ht="22.5" customHeight="1" x14ac:dyDescent="0.2">
      <c r="A38" s="91"/>
      <c r="B38" s="91"/>
      <c r="C38" s="153"/>
      <c r="D38" s="762"/>
      <c r="E38" s="772"/>
      <c r="F38" s="763"/>
      <c r="G38" s="762"/>
      <c r="H38" s="772"/>
      <c r="I38" s="772"/>
      <c r="J38" s="772"/>
      <c r="K38" s="772"/>
      <c r="L38" s="772"/>
      <c r="M38" s="772"/>
      <c r="N38" s="772"/>
      <c r="O38" s="772"/>
      <c r="P38" s="772"/>
      <c r="Q38" s="772"/>
      <c r="R38" s="772"/>
      <c r="S38" s="772"/>
      <c r="T38" s="763"/>
      <c r="U38" s="757" t="s">
        <v>88</v>
      </c>
      <c r="V38" s="758"/>
      <c r="W38" s="757" t="s">
        <v>89</v>
      </c>
      <c r="X38" s="758"/>
      <c r="Y38" s="761" t="s">
        <v>90</v>
      </c>
      <c r="Z38" s="773"/>
      <c r="AA38" s="778" t="s">
        <v>91</v>
      </c>
      <c r="AB38" s="779"/>
      <c r="AC38" s="786"/>
      <c r="AD38" s="787"/>
      <c r="AE38" s="761" t="s">
        <v>92</v>
      </c>
      <c r="AF38" s="758"/>
      <c r="AG38" s="805" t="s">
        <v>93</v>
      </c>
      <c r="AH38" s="806"/>
      <c r="AI38" s="806"/>
      <c r="AJ38" s="806"/>
      <c r="AK38" s="806"/>
      <c r="AL38" s="806"/>
      <c r="AM38" s="806"/>
      <c r="AN38" s="807"/>
      <c r="AO38" s="761" t="s">
        <v>94</v>
      </c>
      <c r="AP38" s="808"/>
      <c r="AQ38" s="795"/>
      <c r="AR38" s="796"/>
      <c r="AS38" s="796"/>
      <c r="AT38" s="796"/>
      <c r="AU38" s="796"/>
      <c r="AV38" s="796"/>
      <c r="AW38" s="796"/>
      <c r="AX38" s="796"/>
      <c r="AY38" s="796"/>
      <c r="AZ38" s="796"/>
      <c r="BA38" s="796"/>
      <c r="BB38" s="796"/>
      <c r="BC38" s="796"/>
      <c r="BD38" s="796"/>
      <c r="BE38" s="796"/>
      <c r="BF38" s="797"/>
      <c r="BG38" s="156"/>
      <c r="BH38" s="157"/>
      <c r="BI38" s="157"/>
      <c r="BJ38" s="91"/>
      <c r="BK38" s="20"/>
      <c r="BL38" s="20"/>
    </row>
    <row r="39" spans="1:64" ht="19.5" customHeight="1" x14ac:dyDescent="0.2">
      <c r="A39" s="91"/>
      <c r="B39" s="91"/>
      <c r="C39" s="153"/>
      <c r="D39" s="762"/>
      <c r="E39" s="772"/>
      <c r="F39" s="763"/>
      <c r="G39" s="762"/>
      <c r="H39" s="772"/>
      <c r="I39" s="772"/>
      <c r="J39" s="772"/>
      <c r="K39" s="772"/>
      <c r="L39" s="772"/>
      <c r="M39" s="772"/>
      <c r="N39" s="772"/>
      <c r="O39" s="772"/>
      <c r="P39" s="772"/>
      <c r="Q39" s="772"/>
      <c r="R39" s="772"/>
      <c r="S39" s="772"/>
      <c r="T39" s="763"/>
      <c r="U39" s="762"/>
      <c r="V39" s="763"/>
      <c r="W39" s="762"/>
      <c r="X39" s="763"/>
      <c r="Y39" s="774"/>
      <c r="Z39" s="775"/>
      <c r="AA39" s="780"/>
      <c r="AB39" s="781"/>
      <c r="AC39" s="786"/>
      <c r="AD39" s="787"/>
      <c r="AE39" s="762"/>
      <c r="AF39" s="763"/>
      <c r="AG39" s="757" t="s">
        <v>95</v>
      </c>
      <c r="AH39" s="758"/>
      <c r="AI39" s="764" t="s">
        <v>96</v>
      </c>
      <c r="AJ39" s="765"/>
      <c r="AK39" s="765"/>
      <c r="AL39" s="765"/>
      <c r="AM39" s="765"/>
      <c r="AN39" s="766"/>
      <c r="AO39" s="809"/>
      <c r="AP39" s="810"/>
      <c r="AQ39" s="756" t="s">
        <v>97</v>
      </c>
      <c r="AR39" s="733"/>
      <c r="AS39" s="733"/>
      <c r="AT39" s="733"/>
      <c r="AU39" s="733"/>
      <c r="AV39" s="733"/>
      <c r="AW39" s="733"/>
      <c r="AX39" s="632"/>
      <c r="AY39" s="756" t="s">
        <v>98</v>
      </c>
      <c r="AZ39" s="733"/>
      <c r="BA39" s="733"/>
      <c r="BB39" s="733"/>
      <c r="BC39" s="733"/>
      <c r="BD39" s="733"/>
      <c r="BE39" s="733"/>
      <c r="BF39" s="632"/>
      <c r="BG39" s="158"/>
      <c r="BH39" s="152"/>
      <c r="BI39" s="152"/>
      <c r="BJ39" s="91"/>
      <c r="BK39" s="20"/>
      <c r="BL39" s="20"/>
    </row>
    <row r="40" spans="1:64" ht="24" customHeight="1" x14ac:dyDescent="0.2">
      <c r="A40" s="91"/>
      <c r="B40" s="91"/>
      <c r="C40" s="153"/>
      <c r="D40" s="762"/>
      <c r="E40" s="772"/>
      <c r="F40" s="763"/>
      <c r="G40" s="762"/>
      <c r="H40" s="772"/>
      <c r="I40" s="772"/>
      <c r="J40" s="772"/>
      <c r="K40" s="772"/>
      <c r="L40" s="772"/>
      <c r="M40" s="772"/>
      <c r="N40" s="772"/>
      <c r="O40" s="772"/>
      <c r="P40" s="772"/>
      <c r="Q40" s="772"/>
      <c r="R40" s="772"/>
      <c r="S40" s="772"/>
      <c r="T40" s="763"/>
      <c r="U40" s="762"/>
      <c r="V40" s="763"/>
      <c r="W40" s="762"/>
      <c r="X40" s="763"/>
      <c r="Y40" s="774"/>
      <c r="Z40" s="775"/>
      <c r="AA40" s="780"/>
      <c r="AB40" s="781"/>
      <c r="AC40" s="786"/>
      <c r="AD40" s="787"/>
      <c r="AE40" s="762"/>
      <c r="AF40" s="763"/>
      <c r="AG40" s="762"/>
      <c r="AH40" s="763"/>
      <c r="AI40" s="757" t="s">
        <v>99</v>
      </c>
      <c r="AJ40" s="758"/>
      <c r="AK40" s="757" t="s">
        <v>100</v>
      </c>
      <c r="AL40" s="758"/>
      <c r="AM40" s="761" t="s">
        <v>101</v>
      </c>
      <c r="AN40" s="758"/>
      <c r="AO40" s="809"/>
      <c r="AP40" s="810"/>
      <c r="AQ40" s="756" t="s">
        <v>102</v>
      </c>
      <c r="AR40" s="591"/>
      <c r="AS40" s="591"/>
      <c r="AT40" s="591"/>
      <c r="AU40" s="591"/>
      <c r="AV40" s="591"/>
      <c r="AW40" s="591"/>
      <c r="AX40" s="591"/>
      <c r="AY40" s="591"/>
      <c r="AZ40" s="591"/>
      <c r="BA40" s="591"/>
      <c r="BB40" s="591"/>
      <c r="BC40" s="591"/>
      <c r="BD40" s="591"/>
      <c r="BE40" s="591"/>
      <c r="BF40" s="592"/>
      <c r="BG40" s="158"/>
      <c r="BH40" s="152"/>
      <c r="BI40" s="152"/>
      <c r="BJ40" s="91"/>
      <c r="BK40" s="20"/>
      <c r="BL40" s="20"/>
    </row>
    <row r="41" spans="1:64" ht="66.75" customHeight="1" x14ac:dyDescent="0.2">
      <c r="A41" s="91"/>
      <c r="B41" s="91"/>
      <c r="C41" s="153"/>
      <c r="D41" s="759"/>
      <c r="E41" s="768"/>
      <c r="F41" s="760"/>
      <c r="G41" s="759"/>
      <c r="H41" s="768"/>
      <c r="I41" s="768"/>
      <c r="J41" s="768"/>
      <c r="K41" s="768"/>
      <c r="L41" s="768"/>
      <c r="M41" s="768"/>
      <c r="N41" s="768"/>
      <c r="O41" s="768"/>
      <c r="P41" s="768"/>
      <c r="Q41" s="768"/>
      <c r="R41" s="768"/>
      <c r="S41" s="768"/>
      <c r="T41" s="760"/>
      <c r="U41" s="759"/>
      <c r="V41" s="760"/>
      <c r="W41" s="759"/>
      <c r="X41" s="760"/>
      <c r="Y41" s="776"/>
      <c r="Z41" s="777"/>
      <c r="AA41" s="782"/>
      <c r="AB41" s="783"/>
      <c r="AC41" s="788"/>
      <c r="AD41" s="789"/>
      <c r="AE41" s="759"/>
      <c r="AF41" s="760"/>
      <c r="AG41" s="759"/>
      <c r="AH41" s="760"/>
      <c r="AI41" s="759"/>
      <c r="AJ41" s="760"/>
      <c r="AK41" s="759"/>
      <c r="AL41" s="760"/>
      <c r="AM41" s="759"/>
      <c r="AN41" s="760"/>
      <c r="AO41" s="795"/>
      <c r="AP41" s="797"/>
      <c r="AQ41" s="750">
        <v>1</v>
      </c>
      <c r="AR41" s="751"/>
      <c r="AS41" s="751"/>
      <c r="AT41" s="752"/>
      <c r="AU41" s="750">
        <v>2</v>
      </c>
      <c r="AV41" s="751"/>
      <c r="AW41" s="751"/>
      <c r="AX41" s="752"/>
      <c r="AY41" s="750">
        <v>3</v>
      </c>
      <c r="AZ41" s="751"/>
      <c r="BA41" s="751"/>
      <c r="BB41" s="752"/>
      <c r="BC41" s="750">
        <v>4</v>
      </c>
      <c r="BD41" s="751"/>
      <c r="BE41" s="751"/>
      <c r="BF41" s="752"/>
      <c r="BG41" s="92"/>
      <c r="BH41" s="20"/>
      <c r="BI41" s="152"/>
      <c r="BJ41" s="91"/>
      <c r="BK41" s="20"/>
      <c r="BL41" s="20"/>
    </row>
    <row r="42" spans="1:64" ht="25.5" customHeight="1" x14ac:dyDescent="0.35">
      <c r="A42" s="20"/>
      <c r="B42" s="20"/>
      <c r="C42" s="148"/>
      <c r="D42" s="753" t="s">
        <v>103</v>
      </c>
      <c r="E42" s="754"/>
      <c r="F42" s="754"/>
      <c r="G42" s="754"/>
      <c r="H42" s="754"/>
      <c r="I42" s="754"/>
      <c r="J42" s="754"/>
      <c r="K42" s="754"/>
      <c r="L42" s="754"/>
      <c r="M42" s="754"/>
      <c r="N42" s="754"/>
      <c r="O42" s="754"/>
      <c r="P42" s="754"/>
      <c r="Q42" s="754"/>
      <c r="R42" s="754"/>
      <c r="S42" s="754"/>
      <c r="T42" s="754"/>
      <c r="U42" s="754"/>
      <c r="V42" s="754"/>
      <c r="W42" s="754"/>
      <c r="X42" s="754"/>
      <c r="Y42" s="754"/>
      <c r="Z42" s="754"/>
      <c r="AA42" s="754"/>
      <c r="AB42" s="754"/>
      <c r="AC42" s="754"/>
      <c r="AD42" s="754"/>
      <c r="AE42" s="754"/>
      <c r="AF42" s="754"/>
      <c r="AG42" s="754"/>
      <c r="AH42" s="754"/>
      <c r="AI42" s="754"/>
      <c r="AJ42" s="754"/>
      <c r="AK42" s="754"/>
      <c r="AL42" s="754"/>
      <c r="AM42" s="754"/>
      <c r="AN42" s="754"/>
      <c r="AO42" s="754"/>
      <c r="AP42" s="754"/>
      <c r="AQ42" s="754"/>
      <c r="AR42" s="754"/>
      <c r="AS42" s="754"/>
      <c r="AT42" s="754"/>
      <c r="AU42" s="754"/>
      <c r="AV42" s="754"/>
      <c r="AW42" s="754"/>
      <c r="AX42" s="754"/>
      <c r="AY42" s="754"/>
      <c r="AZ42" s="754"/>
      <c r="BA42" s="754"/>
      <c r="BB42" s="754"/>
      <c r="BC42" s="754"/>
      <c r="BD42" s="754"/>
      <c r="BE42" s="754"/>
      <c r="BF42" s="755"/>
      <c r="BG42" s="92"/>
      <c r="BH42" s="142"/>
      <c r="BI42" s="142"/>
      <c r="BJ42" s="142"/>
      <c r="BK42" s="20"/>
      <c r="BL42" s="20"/>
    </row>
    <row r="43" spans="1:64" ht="25.5" customHeight="1" x14ac:dyDescent="0.2">
      <c r="A43" s="20"/>
      <c r="B43" s="159"/>
      <c r="C43" s="148"/>
      <c r="D43" s="741" t="s">
        <v>104</v>
      </c>
      <c r="E43" s="742"/>
      <c r="F43" s="742"/>
      <c r="G43" s="730"/>
      <c r="H43" s="730"/>
      <c r="I43" s="730"/>
      <c r="J43" s="730"/>
      <c r="K43" s="730"/>
      <c r="L43" s="730"/>
      <c r="M43" s="730"/>
      <c r="N43" s="730"/>
      <c r="O43" s="730"/>
      <c r="P43" s="730"/>
      <c r="Q43" s="730"/>
      <c r="R43" s="730"/>
      <c r="S43" s="730"/>
      <c r="T43" s="730"/>
      <c r="U43" s="730"/>
      <c r="V43" s="730"/>
      <c r="W43" s="730"/>
      <c r="X43" s="730"/>
      <c r="Y43" s="730"/>
      <c r="Z43" s="730"/>
      <c r="AA43" s="730"/>
      <c r="AB43" s="730"/>
      <c r="AC43" s="730"/>
      <c r="AD43" s="730"/>
      <c r="AE43" s="730"/>
      <c r="AF43" s="730"/>
      <c r="AG43" s="730"/>
      <c r="AH43" s="730"/>
      <c r="AI43" s="730"/>
      <c r="AJ43" s="730"/>
      <c r="AK43" s="730"/>
      <c r="AL43" s="730"/>
      <c r="AM43" s="730"/>
      <c r="AN43" s="730"/>
      <c r="AO43" s="730"/>
      <c r="AP43" s="730"/>
      <c r="AQ43" s="730"/>
      <c r="AR43" s="730"/>
      <c r="AS43" s="730"/>
      <c r="AT43" s="730"/>
      <c r="AU43" s="730"/>
      <c r="AV43" s="730"/>
      <c r="AW43" s="730"/>
      <c r="AX43" s="730"/>
      <c r="AY43" s="730"/>
      <c r="AZ43" s="730"/>
      <c r="BA43" s="730"/>
      <c r="BB43" s="730"/>
      <c r="BC43" s="730"/>
      <c r="BD43" s="730"/>
      <c r="BE43" s="730"/>
      <c r="BF43" s="732"/>
      <c r="BG43" s="92"/>
      <c r="BH43" s="160"/>
      <c r="BI43" s="161"/>
      <c r="BJ43" s="161"/>
      <c r="BK43" s="20"/>
      <c r="BL43" s="20"/>
    </row>
    <row r="44" spans="1:64" ht="84.75" customHeight="1" x14ac:dyDescent="0.25">
      <c r="A44" s="20"/>
      <c r="B44" s="20"/>
      <c r="C44" s="148"/>
      <c r="D44" s="743" t="s">
        <v>105</v>
      </c>
      <c r="E44" s="744"/>
      <c r="F44" s="745"/>
      <c r="G44" s="736" t="s">
        <v>106</v>
      </c>
      <c r="H44" s="633"/>
      <c r="I44" s="633"/>
      <c r="J44" s="633"/>
      <c r="K44" s="633"/>
      <c r="L44" s="633"/>
      <c r="M44" s="633"/>
      <c r="N44" s="633"/>
      <c r="O44" s="633"/>
      <c r="P44" s="633"/>
      <c r="Q44" s="633"/>
      <c r="R44" s="633"/>
      <c r="S44" s="633"/>
      <c r="T44" s="634"/>
      <c r="U44" s="629">
        <v>2</v>
      </c>
      <c r="V44" s="746"/>
      <c r="W44" s="606">
        <v>1</v>
      </c>
      <c r="X44" s="632"/>
      <c r="Y44" s="740">
        <v>2</v>
      </c>
      <c r="Z44" s="635"/>
      <c r="AA44" s="606">
        <v>1</v>
      </c>
      <c r="AB44" s="632"/>
      <c r="AC44" s="747">
        <v>6</v>
      </c>
      <c r="AD44" s="748"/>
      <c r="AE44" s="747">
        <v>180</v>
      </c>
      <c r="AF44" s="748"/>
      <c r="AG44" s="747">
        <v>14</v>
      </c>
      <c r="AH44" s="748"/>
      <c r="AI44" s="747">
        <v>8</v>
      </c>
      <c r="AJ44" s="748"/>
      <c r="AK44" s="747">
        <v>6</v>
      </c>
      <c r="AL44" s="748"/>
      <c r="AM44" s="748"/>
      <c r="AN44" s="748"/>
      <c r="AO44" s="747">
        <v>166</v>
      </c>
      <c r="AP44" s="748"/>
      <c r="AQ44" s="750">
        <v>4</v>
      </c>
      <c r="AR44" s="751"/>
      <c r="AS44" s="751"/>
      <c r="AT44" s="752"/>
      <c r="AU44" s="750">
        <v>10</v>
      </c>
      <c r="AV44" s="751"/>
      <c r="AW44" s="751"/>
      <c r="AX44" s="752"/>
      <c r="AY44" s="749"/>
      <c r="AZ44" s="749"/>
      <c r="BA44" s="749"/>
      <c r="BB44" s="749"/>
      <c r="BC44" s="749"/>
      <c r="BD44" s="749"/>
      <c r="BE44" s="749"/>
      <c r="BF44" s="749"/>
      <c r="BG44" s="92"/>
      <c r="BH44" s="162"/>
      <c r="BI44" s="163"/>
      <c r="BJ44" s="163"/>
      <c r="BK44" s="20"/>
      <c r="BL44" s="20"/>
    </row>
    <row r="45" spans="1:64" ht="25.5" customHeight="1" x14ac:dyDescent="0.2">
      <c r="A45" s="20"/>
      <c r="B45" s="159"/>
      <c r="C45" s="148"/>
      <c r="D45" s="729" t="s">
        <v>107</v>
      </c>
      <c r="E45" s="730"/>
      <c r="F45" s="730"/>
      <c r="G45" s="730"/>
      <c r="H45" s="730"/>
      <c r="I45" s="730"/>
      <c r="J45" s="730"/>
      <c r="K45" s="730"/>
      <c r="L45" s="730"/>
      <c r="M45" s="730"/>
      <c r="N45" s="730"/>
      <c r="O45" s="730"/>
      <c r="P45" s="730"/>
      <c r="Q45" s="730"/>
      <c r="R45" s="730"/>
      <c r="S45" s="730"/>
      <c r="T45" s="730"/>
      <c r="U45" s="731"/>
      <c r="V45" s="731"/>
      <c r="W45" s="730"/>
      <c r="X45" s="730"/>
      <c r="Y45" s="730"/>
      <c r="Z45" s="730"/>
      <c r="AA45" s="730"/>
      <c r="AB45" s="730"/>
      <c r="AC45" s="730"/>
      <c r="AD45" s="730"/>
      <c r="AE45" s="730"/>
      <c r="AF45" s="730"/>
      <c r="AG45" s="730"/>
      <c r="AH45" s="730"/>
      <c r="AI45" s="730"/>
      <c r="AJ45" s="730"/>
      <c r="AK45" s="730"/>
      <c r="AL45" s="730"/>
      <c r="AM45" s="730"/>
      <c r="AN45" s="730"/>
      <c r="AO45" s="730"/>
      <c r="AP45" s="730"/>
      <c r="AQ45" s="730"/>
      <c r="AR45" s="730"/>
      <c r="AS45" s="730"/>
      <c r="AT45" s="730"/>
      <c r="AU45" s="730"/>
      <c r="AV45" s="730"/>
      <c r="AW45" s="730"/>
      <c r="AX45" s="730"/>
      <c r="AY45" s="730"/>
      <c r="AZ45" s="730"/>
      <c r="BA45" s="730"/>
      <c r="BB45" s="730"/>
      <c r="BC45" s="730"/>
      <c r="BD45" s="730"/>
      <c r="BE45" s="730"/>
      <c r="BF45" s="732"/>
      <c r="BG45" s="92"/>
      <c r="BH45" s="160"/>
      <c r="BI45" s="161"/>
      <c r="BJ45" s="161"/>
      <c r="BK45" s="20"/>
      <c r="BL45" s="20"/>
    </row>
    <row r="46" spans="1:64" ht="43.9" customHeight="1" x14ac:dyDescent="0.25">
      <c r="A46" s="20"/>
      <c r="B46" s="20"/>
      <c r="C46" s="148"/>
      <c r="D46" s="590" t="s">
        <v>108</v>
      </c>
      <c r="E46" s="712"/>
      <c r="F46" s="713"/>
      <c r="G46" s="739" t="s">
        <v>109</v>
      </c>
      <c r="H46" s="737"/>
      <c r="I46" s="737"/>
      <c r="J46" s="737"/>
      <c r="K46" s="737"/>
      <c r="L46" s="737"/>
      <c r="M46" s="737"/>
      <c r="N46" s="737"/>
      <c r="O46" s="737"/>
      <c r="P46" s="737"/>
      <c r="Q46" s="737"/>
      <c r="R46" s="737"/>
      <c r="S46" s="737"/>
      <c r="T46" s="738"/>
      <c r="U46" s="740">
        <v>2</v>
      </c>
      <c r="V46" s="635"/>
      <c r="W46" s="606">
        <v>1</v>
      </c>
      <c r="X46" s="632"/>
      <c r="Y46" s="606">
        <v>1</v>
      </c>
      <c r="Z46" s="632"/>
      <c r="AA46" s="606">
        <v>2</v>
      </c>
      <c r="AB46" s="632"/>
      <c r="AC46" s="606">
        <v>6</v>
      </c>
      <c r="AD46" s="632"/>
      <c r="AE46" s="606">
        <v>180</v>
      </c>
      <c r="AF46" s="632"/>
      <c r="AG46" s="606">
        <v>14</v>
      </c>
      <c r="AH46" s="632"/>
      <c r="AI46" s="605"/>
      <c r="AJ46" s="632"/>
      <c r="AK46" s="606">
        <v>14</v>
      </c>
      <c r="AL46" s="632"/>
      <c r="AM46" s="619"/>
      <c r="AN46" s="592"/>
      <c r="AO46" s="606">
        <v>166</v>
      </c>
      <c r="AP46" s="632"/>
      <c r="AQ46" s="606">
        <v>8</v>
      </c>
      <c r="AR46" s="733"/>
      <c r="AS46" s="733"/>
      <c r="AT46" s="632"/>
      <c r="AU46" s="606">
        <v>6</v>
      </c>
      <c r="AV46" s="733"/>
      <c r="AW46" s="733"/>
      <c r="AX46" s="632"/>
      <c r="AY46" s="618"/>
      <c r="AZ46" s="630"/>
      <c r="BA46" s="630"/>
      <c r="BB46" s="631"/>
      <c r="BC46" s="618"/>
      <c r="BD46" s="630"/>
      <c r="BE46" s="630"/>
      <c r="BF46" s="631"/>
      <c r="BG46" s="92"/>
      <c r="BH46" s="164"/>
      <c r="BI46" s="163"/>
      <c r="BJ46" s="163"/>
      <c r="BK46" s="20"/>
      <c r="BL46" s="20"/>
    </row>
    <row r="47" spans="1:64" ht="43.9" customHeight="1" x14ac:dyDescent="0.25">
      <c r="A47" s="20"/>
      <c r="B47" s="20"/>
      <c r="C47" s="148"/>
      <c r="D47" s="590" t="s">
        <v>110</v>
      </c>
      <c r="E47" s="712"/>
      <c r="F47" s="713"/>
      <c r="G47" s="623" t="s">
        <v>111</v>
      </c>
      <c r="H47" s="734"/>
      <c r="I47" s="734"/>
      <c r="J47" s="734"/>
      <c r="K47" s="734"/>
      <c r="L47" s="734"/>
      <c r="M47" s="734"/>
      <c r="N47" s="734"/>
      <c r="O47" s="734"/>
      <c r="P47" s="734"/>
      <c r="Q47" s="734"/>
      <c r="R47" s="734"/>
      <c r="S47" s="734"/>
      <c r="T47" s="735"/>
      <c r="U47" s="604"/>
      <c r="V47" s="635"/>
      <c r="W47" s="605"/>
      <c r="X47" s="632"/>
      <c r="Y47" s="605"/>
      <c r="Z47" s="632"/>
      <c r="AA47" s="605"/>
      <c r="AB47" s="632"/>
      <c r="AC47" s="605"/>
      <c r="AD47" s="632"/>
      <c r="AE47" s="605"/>
      <c r="AF47" s="632"/>
      <c r="AG47" s="605"/>
      <c r="AH47" s="632"/>
      <c r="AI47" s="605"/>
      <c r="AJ47" s="632"/>
      <c r="AK47" s="605"/>
      <c r="AL47" s="632"/>
      <c r="AM47" s="619"/>
      <c r="AN47" s="592"/>
      <c r="AO47" s="605"/>
      <c r="AP47" s="632"/>
      <c r="AQ47" s="605"/>
      <c r="AR47" s="733"/>
      <c r="AS47" s="733"/>
      <c r="AT47" s="632"/>
      <c r="AU47" s="605"/>
      <c r="AV47" s="733"/>
      <c r="AW47" s="733"/>
      <c r="AX47" s="632"/>
      <c r="AY47" s="618"/>
      <c r="AZ47" s="630"/>
      <c r="BA47" s="630"/>
      <c r="BB47" s="631"/>
      <c r="BC47" s="618"/>
      <c r="BD47" s="630"/>
      <c r="BE47" s="630"/>
      <c r="BF47" s="631"/>
      <c r="BG47" s="92"/>
      <c r="BH47" s="164"/>
      <c r="BI47" s="163"/>
      <c r="BJ47" s="163"/>
      <c r="BK47" s="20"/>
      <c r="BL47" s="20"/>
    </row>
    <row r="48" spans="1:64" ht="43.9" customHeight="1" x14ac:dyDescent="0.25">
      <c r="A48" s="20"/>
      <c r="B48" s="20"/>
      <c r="C48" s="148"/>
      <c r="D48" s="590" t="s">
        <v>112</v>
      </c>
      <c r="E48" s="591"/>
      <c r="F48" s="592"/>
      <c r="G48" s="658" t="s">
        <v>113</v>
      </c>
      <c r="H48" s="659"/>
      <c r="I48" s="659"/>
      <c r="J48" s="659"/>
      <c r="K48" s="659"/>
      <c r="L48" s="659"/>
      <c r="M48" s="660"/>
      <c r="N48" s="660"/>
      <c r="O48" s="660"/>
      <c r="P48" s="660"/>
      <c r="Q48" s="659"/>
      <c r="R48" s="659"/>
      <c r="S48" s="659"/>
      <c r="T48" s="661"/>
      <c r="U48" s="625"/>
      <c r="V48" s="622"/>
      <c r="W48" s="605"/>
      <c r="X48" s="592"/>
      <c r="Y48" s="605"/>
      <c r="Z48" s="592"/>
      <c r="AA48" s="605"/>
      <c r="AB48" s="592"/>
      <c r="AC48" s="605"/>
      <c r="AD48" s="592"/>
      <c r="AE48" s="605"/>
      <c r="AF48" s="592"/>
      <c r="AG48" s="605"/>
      <c r="AH48" s="592"/>
      <c r="AI48" s="605"/>
      <c r="AJ48" s="592"/>
      <c r="AK48" s="605"/>
      <c r="AL48" s="592"/>
      <c r="AM48" s="619"/>
      <c r="AN48" s="592"/>
      <c r="AO48" s="605"/>
      <c r="AP48" s="592"/>
      <c r="AQ48" s="605"/>
      <c r="AR48" s="591"/>
      <c r="AS48" s="591"/>
      <c r="AT48" s="592"/>
      <c r="AU48" s="605"/>
      <c r="AV48" s="591"/>
      <c r="AW48" s="591"/>
      <c r="AX48" s="592"/>
      <c r="AY48" s="618"/>
      <c r="AZ48" s="591"/>
      <c r="BA48" s="591"/>
      <c r="BB48" s="592"/>
      <c r="BC48" s="618"/>
      <c r="BD48" s="591"/>
      <c r="BE48" s="591"/>
      <c r="BF48" s="592"/>
      <c r="BG48" s="92"/>
      <c r="BH48" s="164"/>
      <c r="BI48" s="163"/>
      <c r="BJ48" s="163"/>
      <c r="BK48" s="20"/>
      <c r="BL48" s="20"/>
    </row>
    <row r="49" spans="1:64" ht="25.5" customHeight="1" x14ac:dyDescent="0.2">
      <c r="A49" s="20"/>
      <c r="B49" s="159"/>
      <c r="C49" s="148"/>
      <c r="D49" s="729" t="s">
        <v>114</v>
      </c>
      <c r="E49" s="730"/>
      <c r="F49" s="730"/>
      <c r="G49" s="731"/>
      <c r="H49" s="731"/>
      <c r="I49" s="731"/>
      <c r="J49" s="731"/>
      <c r="K49" s="731"/>
      <c r="L49" s="731"/>
      <c r="M49" s="731"/>
      <c r="N49" s="731"/>
      <c r="O49" s="731"/>
      <c r="P49" s="731"/>
      <c r="Q49" s="731"/>
      <c r="R49" s="731"/>
      <c r="S49" s="731"/>
      <c r="T49" s="731"/>
      <c r="U49" s="731"/>
      <c r="V49" s="731"/>
      <c r="W49" s="730"/>
      <c r="X49" s="730"/>
      <c r="Y49" s="730"/>
      <c r="Z49" s="730"/>
      <c r="AA49" s="730"/>
      <c r="AB49" s="730"/>
      <c r="AC49" s="730"/>
      <c r="AD49" s="730"/>
      <c r="AE49" s="730"/>
      <c r="AF49" s="730"/>
      <c r="AG49" s="730"/>
      <c r="AH49" s="730"/>
      <c r="AI49" s="730"/>
      <c r="AJ49" s="730"/>
      <c r="AK49" s="730"/>
      <c r="AL49" s="730"/>
      <c r="AM49" s="730"/>
      <c r="AN49" s="730"/>
      <c r="AO49" s="730"/>
      <c r="AP49" s="730"/>
      <c r="AQ49" s="730"/>
      <c r="AR49" s="730"/>
      <c r="AS49" s="730"/>
      <c r="AT49" s="730"/>
      <c r="AU49" s="730"/>
      <c r="AV49" s="730"/>
      <c r="AW49" s="730"/>
      <c r="AX49" s="730"/>
      <c r="AY49" s="730"/>
      <c r="AZ49" s="730"/>
      <c r="BA49" s="730"/>
      <c r="BB49" s="730"/>
      <c r="BC49" s="730"/>
      <c r="BD49" s="730"/>
      <c r="BE49" s="730"/>
      <c r="BF49" s="732"/>
      <c r="BG49" s="92"/>
      <c r="BH49" s="160"/>
      <c r="BI49" s="161"/>
      <c r="BJ49" s="161"/>
      <c r="BK49" s="20"/>
      <c r="BL49" s="20"/>
    </row>
    <row r="50" spans="1:64" ht="63" customHeight="1" x14ac:dyDescent="0.25">
      <c r="A50" s="20"/>
      <c r="B50" s="20"/>
      <c r="C50" s="148"/>
      <c r="D50" s="590" t="s">
        <v>115</v>
      </c>
      <c r="E50" s="712"/>
      <c r="F50" s="713"/>
      <c r="G50" s="736" t="s">
        <v>116</v>
      </c>
      <c r="H50" s="737"/>
      <c r="I50" s="737"/>
      <c r="J50" s="737"/>
      <c r="K50" s="737"/>
      <c r="L50" s="737"/>
      <c r="M50" s="737"/>
      <c r="N50" s="737"/>
      <c r="O50" s="737"/>
      <c r="P50" s="737"/>
      <c r="Q50" s="737"/>
      <c r="R50" s="737"/>
      <c r="S50" s="737"/>
      <c r="T50" s="738"/>
      <c r="U50" s="604"/>
      <c r="V50" s="635"/>
      <c r="W50" s="605"/>
      <c r="X50" s="632"/>
      <c r="Y50" s="605"/>
      <c r="Z50" s="632"/>
      <c r="AA50" s="605"/>
      <c r="AB50" s="632"/>
      <c r="AC50" s="606">
        <v>2</v>
      </c>
      <c r="AD50" s="632"/>
      <c r="AE50" s="605"/>
      <c r="AF50" s="632"/>
      <c r="AG50" s="605"/>
      <c r="AH50" s="632"/>
      <c r="AI50" s="605"/>
      <c r="AJ50" s="632"/>
      <c r="AK50" s="605"/>
      <c r="AL50" s="632"/>
      <c r="AM50" s="619"/>
      <c r="AN50" s="592"/>
      <c r="AO50" s="605"/>
      <c r="AP50" s="632"/>
      <c r="AQ50" s="618"/>
      <c r="AR50" s="630"/>
      <c r="AS50" s="630"/>
      <c r="AT50" s="631"/>
      <c r="AU50" s="618"/>
      <c r="AV50" s="630"/>
      <c r="AW50" s="630"/>
      <c r="AX50" s="631"/>
      <c r="AY50" s="618"/>
      <c r="AZ50" s="630"/>
      <c r="BA50" s="630"/>
      <c r="BB50" s="631"/>
      <c r="BC50" s="618"/>
      <c r="BD50" s="630"/>
      <c r="BE50" s="630"/>
      <c r="BF50" s="631"/>
      <c r="BG50" s="92"/>
      <c r="BH50" s="164"/>
      <c r="BI50" s="163"/>
      <c r="BJ50" s="163"/>
      <c r="BK50" s="20"/>
      <c r="BL50" s="20"/>
    </row>
    <row r="51" spans="1:64" ht="43.5" customHeight="1" x14ac:dyDescent="0.3">
      <c r="A51" s="69"/>
      <c r="B51" s="69"/>
      <c r="C51" s="165"/>
      <c r="D51" s="599" t="s">
        <v>117</v>
      </c>
      <c r="E51" s="712"/>
      <c r="F51" s="713"/>
      <c r="G51" s="593" t="s">
        <v>118</v>
      </c>
      <c r="H51" s="633"/>
      <c r="I51" s="633"/>
      <c r="J51" s="633"/>
      <c r="K51" s="633"/>
      <c r="L51" s="633"/>
      <c r="M51" s="633"/>
      <c r="N51" s="633"/>
      <c r="O51" s="633"/>
      <c r="P51" s="633"/>
      <c r="Q51" s="633"/>
      <c r="R51" s="633"/>
      <c r="S51" s="633"/>
      <c r="T51" s="634"/>
      <c r="U51" s="604"/>
      <c r="V51" s="635"/>
      <c r="W51" s="605"/>
      <c r="X51" s="632"/>
      <c r="Y51" s="605"/>
      <c r="Z51" s="632"/>
      <c r="AA51" s="605"/>
      <c r="AB51" s="632"/>
      <c r="AC51" s="606">
        <v>2</v>
      </c>
      <c r="AD51" s="632"/>
      <c r="AE51" s="605"/>
      <c r="AF51" s="632"/>
      <c r="AG51" s="605"/>
      <c r="AH51" s="632"/>
      <c r="AI51" s="605"/>
      <c r="AJ51" s="632"/>
      <c r="AK51" s="605"/>
      <c r="AL51" s="632"/>
      <c r="AM51" s="619"/>
      <c r="AN51" s="592"/>
      <c r="AO51" s="605"/>
      <c r="AP51" s="632"/>
      <c r="AQ51" s="618"/>
      <c r="AR51" s="630"/>
      <c r="AS51" s="630"/>
      <c r="AT51" s="631"/>
      <c r="AU51" s="618"/>
      <c r="AV51" s="630"/>
      <c r="AW51" s="630"/>
      <c r="AX51" s="631"/>
      <c r="AY51" s="618"/>
      <c r="AZ51" s="630"/>
      <c r="BA51" s="630"/>
      <c r="BB51" s="631"/>
      <c r="BC51" s="618"/>
      <c r="BD51" s="630"/>
      <c r="BE51" s="630"/>
      <c r="BF51" s="631"/>
      <c r="BG51" s="92"/>
      <c r="BH51" s="164"/>
      <c r="BI51" s="163"/>
      <c r="BJ51" s="163"/>
      <c r="BK51" s="20"/>
      <c r="BL51" s="20"/>
    </row>
    <row r="52" spans="1:64" ht="43.5" customHeight="1" x14ac:dyDescent="0.3">
      <c r="A52" s="69"/>
      <c r="B52" s="69"/>
      <c r="C52" s="165"/>
      <c r="D52" s="599" t="s">
        <v>119</v>
      </c>
      <c r="E52" s="591"/>
      <c r="F52" s="592"/>
      <c r="G52" s="593" t="s">
        <v>120</v>
      </c>
      <c r="H52" s="591"/>
      <c r="I52" s="591"/>
      <c r="J52" s="591"/>
      <c r="K52" s="591"/>
      <c r="L52" s="591"/>
      <c r="M52" s="594"/>
      <c r="N52" s="594"/>
      <c r="O52" s="594"/>
      <c r="P52" s="594"/>
      <c r="Q52" s="591"/>
      <c r="R52" s="591"/>
      <c r="S52" s="591"/>
      <c r="T52" s="592"/>
      <c r="U52" s="604"/>
      <c r="V52" s="592"/>
      <c r="W52" s="605"/>
      <c r="X52" s="592"/>
      <c r="Y52" s="605"/>
      <c r="Z52" s="592"/>
      <c r="AA52" s="605"/>
      <c r="AB52" s="592"/>
      <c r="AC52" s="606">
        <v>2</v>
      </c>
      <c r="AD52" s="592"/>
      <c r="AE52" s="605"/>
      <c r="AF52" s="592"/>
      <c r="AG52" s="605"/>
      <c r="AH52" s="592"/>
      <c r="AI52" s="605"/>
      <c r="AJ52" s="592"/>
      <c r="AK52" s="605"/>
      <c r="AL52" s="592"/>
      <c r="AM52" s="619"/>
      <c r="AN52" s="592"/>
      <c r="AO52" s="605"/>
      <c r="AP52" s="592"/>
      <c r="AQ52" s="618"/>
      <c r="AR52" s="591"/>
      <c r="AS52" s="591"/>
      <c r="AT52" s="592"/>
      <c r="AU52" s="618"/>
      <c r="AV52" s="591"/>
      <c r="AW52" s="591"/>
      <c r="AX52" s="592"/>
      <c r="AY52" s="618"/>
      <c r="AZ52" s="591"/>
      <c r="BA52" s="591"/>
      <c r="BB52" s="592"/>
      <c r="BC52" s="618"/>
      <c r="BD52" s="591"/>
      <c r="BE52" s="591"/>
      <c r="BF52" s="592"/>
      <c r="BG52" s="92"/>
      <c r="BH52" s="164"/>
      <c r="BI52" s="163"/>
      <c r="BJ52" s="163"/>
      <c r="BK52" s="20"/>
      <c r="BL52" s="20"/>
    </row>
    <row r="53" spans="1:64" ht="43.5" customHeight="1" x14ac:dyDescent="0.3">
      <c r="A53" s="69"/>
      <c r="B53" s="69"/>
      <c r="C53" s="165"/>
      <c r="D53" s="599" t="s">
        <v>121</v>
      </c>
      <c r="E53" s="591"/>
      <c r="F53" s="592"/>
      <c r="G53" s="623" t="s">
        <v>122</v>
      </c>
      <c r="H53" s="621"/>
      <c r="I53" s="621"/>
      <c r="J53" s="621"/>
      <c r="K53" s="621"/>
      <c r="L53" s="621"/>
      <c r="M53" s="624"/>
      <c r="N53" s="624"/>
      <c r="O53" s="624"/>
      <c r="P53" s="624"/>
      <c r="Q53" s="621"/>
      <c r="R53" s="621"/>
      <c r="S53" s="621"/>
      <c r="T53" s="622"/>
      <c r="U53" s="604"/>
      <c r="V53" s="592"/>
      <c r="W53" s="605"/>
      <c r="X53" s="592"/>
      <c r="Y53" s="605"/>
      <c r="Z53" s="592"/>
      <c r="AA53" s="605"/>
      <c r="AB53" s="592"/>
      <c r="AC53" s="606">
        <v>2</v>
      </c>
      <c r="AD53" s="592"/>
      <c r="AE53" s="605"/>
      <c r="AF53" s="592"/>
      <c r="AG53" s="605"/>
      <c r="AH53" s="592"/>
      <c r="AI53" s="605"/>
      <c r="AJ53" s="592"/>
      <c r="AK53" s="605"/>
      <c r="AL53" s="592"/>
      <c r="AM53" s="619"/>
      <c r="AN53" s="592"/>
      <c r="AO53" s="605"/>
      <c r="AP53" s="592"/>
      <c r="AQ53" s="618"/>
      <c r="AR53" s="591"/>
      <c r="AS53" s="591"/>
      <c r="AT53" s="592"/>
      <c r="AU53" s="618"/>
      <c r="AV53" s="591"/>
      <c r="AW53" s="591"/>
      <c r="AX53" s="592"/>
      <c r="AY53" s="618"/>
      <c r="AZ53" s="591"/>
      <c r="BA53" s="591"/>
      <c r="BB53" s="592"/>
      <c r="BC53" s="618"/>
      <c r="BD53" s="591"/>
      <c r="BE53" s="591"/>
      <c r="BF53" s="592"/>
      <c r="BG53" s="92"/>
      <c r="BH53" s="164"/>
      <c r="BI53" s="163"/>
      <c r="BJ53" s="163"/>
      <c r="BK53" s="20"/>
      <c r="BL53" s="20"/>
    </row>
    <row r="54" spans="1:64" ht="43.5" customHeight="1" x14ac:dyDescent="0.3">
      <c r="A54" s="69"/>
      <c r="B54" s="69"/>
      <c r="C54" s="165"/>
      <c r="D54" s="599" t="s">
        <v>123</v>
      </c>
      <c r="E54" s="591"/>
      <c r="F54" s="592"/>
      <c r="G54" s="600" t="s">
        <v>124</v>
      </c>
      <c r="H54" s="601"/>
      <c r="I54" s="601"/>
      <c r="J54" s="601"/>
      <c r="K54" s="601"/>
      <c r="L54" s="601"/>
      <c r="M54" s="602"/>
      <c r="N54" s="602"/>
      <c r="O54" s="602"/>
      <c r="P54" s="602"/>
      <c r="Q54" s="601"/>
      <c r="R54" s="601"/>
      <c r="S54" s="601"/>
      <c r="T54" s="603"/>
      <c r="U54" s="604"/>
      <c r="V54" s="592"/>
      <c r="W54" s="605"/>
      <c r="X54" s="592"/>
      <c r="Y54" s="605"/>
      <c r="Z54" s="592"/>
      <c r="AA54" s="605"/>
      <c r="AB54" s="592"/>
      <c r="AC54" s="606">
        <v>2</v>
      </c>
      <c r="AD54" s="592"/>
      <c r="AE54" s="605"/>
      <c r="AF54" s="592"/>
      <c r="AG54" s="605"/>
      <c r="AH54" s="592"/>
      <c r="AI54" s="605"/>
      <c r="AJ54" s="592"/>
      <c r="AK54" s="605"/>
      <c r="AL54" s="592"/>
      <c r="AM54" s="619"/>
      <c r="AN54" s="592"/>
      <c r="AO54" s="605"/>
      <c r="AP54" s="592"/>
      <c r="AQ54" s="618"/>
      <c r="AR54" s="591"/>
      <c r="AS54" s="591"/>
      <c r="AT54" s="592"/>
      <c r="AU54" s="618"/>
      <c r="AV54" s="591"/>
      <c r="AW54" s="591"/>
      <c r="AX54" s="592"/>
      <c r="AY54" s="618"/>
      <c r="AZ54" s="591"/>
      <c r="BA54" s="591"/>
      <c r="BB54" s="592"/>
      <c r="BC54" s="618"/>
      <c r="BD54" s="591"/>
      <c r="BE54" s="591"/>
      <c r="BF54" s="592"/>
      <c r="BG54" s="92"/>
      <c r="BH54" s="164"/>
      <c r="BI54" s="163"/>
      <c r="BJ54" s="163"/>
      <c r="BK54" s="20"/>
      <c r="BL54" s="20"/>
    </row>
    <row r="55" spans="1:64" ht="43.5" customHeight="1" x14ac:dyDescent="0.3">
      <c r="A55" s="69"/>
      <c r="B55" s="69"/>
      <c r="C55" s="165"/>
      <c r="D55" s="620" t="s">
        <v>125</v>
      </c>
      <c r="E55" s="621"/>
      <c r="F55" s="622"/>
      <c r="G55" s="623" t="s">
        <v>126</v>
      </c>
      <c r="H55" s="621"/>
      <c r="I55" s="621"/>
      <c r="J55" s="621"/>
      <c r="K55" s="621"/>
      <c r="L55" s="621"/>
      <c r="M55" s="624"/>
      <c r="N55" s="624"/>
      <c r="O55" s="624"/>
      <c r="P55" s="624"/>
      <c r="Q55" s="621"/>
      <c r="R55" s="621"/>
      <c r="S55" s="621"/>
      <c r="T55" s="622"/>
      <c r="U55" s="625"/>
      <c r="V55" s="622"/>
      <c r="W55" s="627"/>
      <c r="X55" s="622"/>
      <c r="Y55" s="627"/>
      <c r="Z55" s="622"/>
      <c r="AA55" s="627"/>
      <c r="AB55" s="622"/>
      <c r="AC55" s="629">
        <v>2</v>
      </c>
      <c r="AD55" s="622"/>
      <c r="AE55" s="627"/>
      <c r="AF55" s="622"/>
      <c r="AG55" s="627"/>
      <c r="AH55" s="622"/>
      <c r="AI55" s="627"/>
      <c r="AJ55" s="622"/>
      <c r="AK55" s="627"/>
      <c r="AL55" s="622"/>
      <c r="AM55" s="628"/>
      <c r="AN55" s="622"/>
      <c r="AO55" s="627"/>
      <c r="AP55" s="622"/>
      <c r="AQ55" s="626"/>
      <c r="AR55" s="621"/>
      <c r="AS55" s="621"/>
      <c r="AT55" s="622"/>
      <c r="AU55" s="626"/>
      <c r="AV55" s="621"/>
      <c r="AW55" s="621"/>
      <c r="AX55" s="622"/>
      <c r="AY55" s="626"/>
      <c r="AZ55" s="621"/>
      <c r="BA55" s="621"/>
      <c r="BB55" s="622"/>
      <c r="BC55" s="626"/>
      <c r="BD55" s="621"/>
      <c r="BE55" s="621"/>
      <c r="BF55" s="622"/>
      <c r="BG55" s="92"/>
      <c r="BH55" s="164"/>
      <c r="BI55" s="163"/>
      <c r="BJ55" s="163"/>
      <c r="BK55" s="20"/>
      <c r="BL55" s="20"/>
    </row>
    <row r="56" spans="1:64" ht="25.5" customHeight="1" x14ac:dyDescent="0.2">
      <c r="A56" s="20"/>
      <c r="B56" s="159"/>
      <c r="C56" s="148"/>
      <c r="D56" s="726" t="s">
        <v>127</v>
      </c>
      <c r="E56" s="727"/>
      <c r="F56" s="727"/>
      <c r="G56" s="727"/>
      <c r="H56" s="727"/>
      <c r="I56" s="727"/>
      <c r="J56" s="727"/>
      <c r="K56" s="727"/>
      <c r="L56" s="727"/>
      <c r="M56" s="727"/>
      <c r="N56" s="727"/>
      <c r="O56" s="727"/>
      <c r="P56" s="727"/>
      <c r="Q56" s="727"/>
      <c r="R56" s="727"/>
      <c r="S56" s="727"/>
      <c r="T56" s="727"/>
      <c r="U56" s="727"/>
      <c r="V56" s="727"/>
      <c r="W56" s="727"/>
      <c r="X56" s="727"/>
      <c r="Y56" s="727"/>
      <c r="Z56" s="727"/>
      <c r="AA56" s="727"/>
      <c r="AB56" s="727"/>
      <c r="AC56" s="727"/>
      <c r="AD56" s="727"/>
      <c r="AE56" s="727"/>
      <c r="AF56" s="727"/>
      <c r="AG56" s="727"/>
      <c r="AH56" s="727"/>
      <c r="AI56" s="727"/>
      <c r="AJ56" s="727"/>
      <c r="AK56" s="727"/>
      <c r="AL56" s="727"/>
      <c r="AM56" s="727"/>
      <c r="AN56" s="727"/>
      <c r="AO56" s="727"/>
      <c r="AP56" s="727"/>
      <c r="AQ56" s="727"/>
      <c r="AR56" s="727"/>
      <c r="AS56" s="727"/>
      <c r="AT56" s="727"/>
      <c r="AU56" s="727"/>
      <c r="AV56" s="727"/>
      <c r="AW56" s="727"/>
      <c r="AX56" s="727"/>
      <c r="AY56" s="727"/>
      <c r="AZ56" s="727"/>
      <c r="BA56" s="727"/>
      <c r="BB56" s="727"/>
      <c r="BC56" s="727"/>
      <c r="BD56" s="727"/>
      <c r="BE56" s="727"/>
      <c r="BF56" s="728"/>
      <c r="BG56" s="92"/>
      <c r="BH56" s="160"/>
      <c r="BI56" s="161"/>
      <c r="BJ56" s="161"/>
      <c r="BK56" s="20"/>
      <c r="BL56" s="20"/>
    </row>
    <row r="57" spans="1:64" ht="41.25" customHeight="1" x14ac:dyDescent="0.25">
      <c r="A57" s="20"/>
      <c r="B57" s="20"/>
      <c r="C57" s="148"/>
      <c r="D57" s="609" t="s">
        <v>128</v>
      </c>
      <c r="E57" s="610"/>
      <c r="F57" s="611"/>
      <c r="G57" s="723" t="s">
        <v>129</v>
      </c>
      <c r="H57" s="613"/>
      <c r="I57" s="613"/>
      <c r="J57" s="613"/>
      <c r="K57" s="613"/>
      <c r="L57" s="613"/>
      <c r="M57" s="613"/>
      <c r="N57" s="613"/>
      <c r="O57" s="613"/>
      <c r="P57" s="613"/>
      <c r="Q57" s="613"/>
      <c r="R57" s="613"/>
      <c r="S57" s="613"/>
      <c r="T57" s="614"/>
      <c r="U57" s="724"/>
      <c r="V57" s="725"/>
      <c r="W57" s="617"/>
      <c r="X57" s="598"/>
      <c r="Y57" s="617"/>
      <c r="Z57" s="598"/>
      <c r="AA57" s="617"/>
      <c r="AB57" s="598"/>
      <c r="AC57" s="597">
        <v>2</v>
      </c>
      <c r="AD57" s="598"/>
      <c r="AE57" s="617"/>
      <c r="AF57" s="598"/>
      <c r="AG57" s="617"/>
      <c r="AH57" s="598"/>
      <c r="AI57" s="617"/>
      <c r="AJ57" s="598"/>
      <c r="AK57" s="617"/>
      <c r="AL57" s="598"/>
      <c r="AM57" s="718"/>
      <c r="AN57" s="661"/>
      <c r="AO57" s="617"/>
      <c r="AP57" s="598"/>
      <c r="AQ57" s="719"/>
      <c r="AR57" s="720"/>
      <c r="AS57" s="720"/>
      <c r="AT57" s="721"/>
      <c r="AU57" s="719"/>
      <c r="AV57" s="720"/>
      <c r="AW57" s="720"/>
      <c r="AX57" s="721"/>
      <c r="AY57" s="719"/>
      <c r="AZ57" s="720"/>
      <c r="BA57" s="720"/>
      <c r="BB57" s="721"/>
      <c r="BC57" s="719"/>
      <c r="BD57" s="720"/>
      <c r="BE57" s="720"/>
      <c r="BF57" s="721"/>
      <c r="BG57" s="722"/>
      <c r="BH57" s="164"/>
      <c r="BI57" s="163"/>
      <c r="BJ57" s="163"/>
      <c r="BK57" s="20"/>
      <c r="BL57" s="20"/>
    </row>
    <row r="58" spans="1:64" ht="28.5" customHeight="1" x14ac:dyDescent="0.25">
      <c r="A58" s="20"/>
      <c r="B58" s="20"/>
      <c r="C58" s="148"/>
      <c r="D58" s="609" t="s">
        <v>130</v>
      </c>
      <c r="E58" s="610"/>
      <c r="F58" s="611"/>
      <c r="G58" s="723" t="s">
        <v>131</v>
      </c>
      <c r="H58" s="613"/>
      <c r="I58" s="613"/>
      <c r="J58" s="613"/>
      <c r="K58" s="613"/>
      <c r="L58" s="613"/>
      <c r="M58" s="613"/>
      <c r="N58" s="613"/>
      <c r="O58" s="613"/>
      <c r="P58" s="613"/>
      <c r="Q58" s="613"/>
      <c r="R58" s="613"/>
      <c r="S58" s="613"/>
      <c r="T58" s="614"/>
      <c r="U58" s="724"/>
      <c r="V58" s="725"/>
      <c r="W58" s="597">
        <v>3</v>
      </c>
      <c r="X58" s="598"/>
      <c r="Y58" s="617"/>
      <c r="Z58" s="598"/>
      <c r="AA58" s="617"/>
      <c r="AB58" s="598"/>
      <c r="AC58" s="597">
        <v>2</v>
      </c>
      <c r="AD58" s="598"/>
      <c r="AE58" s="617"/>
      <c r="AF58" s="598"/>
      <c r="AG58" s="617"/>
      <c r="AH58" s="598"/>
      <c r="AI58" s="617"/>
      <c r="AJ58" s="598"/>
      <c r="AK58" s="617"/>
      <c r="AL58" s="598"/>
      <c r="AM58" s="718"/>
      <c r="AN58" s="661"/>
      <c r="AO58" s="617"/>
      <c r="AP58" s="598"/>
      <c r="AQ58" s="719"/>
      <c r="AR58" s="720"/>
      <c r="AS58" s="720"/>
      <c r="AT58" s="721"/>
      <c r="AU58" s="719"/>
      <c r="AV58" s="720"/>
      <c r="AW58" s="720"/>
      <c r="AX58" s="721"/>
      <c r="AY58" s="719"/>
      <c r="AZ58" s="720"/>
      <c r="BA58" s="720"/>
      <c r="BB58" s="721"/>
      <c r="BC58" s="719"/>
      <c r="BD58" s="720"/>
      <c r="BE58" s="720"/>
      <c r="BF58" s="721"/>
      <c r="BG58" s="722"/>
      <c r="BH58" s="164"/>
      <c r="BI58" s="163"/>
      <c r="BJ58" s="163"/>
      <c r="BK58" s="20"/>
      <c r="BL58" s="20"/>
    </row>
    <row r="59" spans="1:64" ht="28.5" customHeight="1" x14ac:dyDescent="0.25">
      <c r="A59" s="20"/>
      <c r="B59" s="20"/>
      <c r="C59" s="148"/>
      <c r="D59" s="609" t="s">
        <v>132</v>
      </c>
      <c r="E59" s="610"/>
      <c r="F59" s="611"/>
      <c r="G59" s="612" t="s">
        <v>133</v>
      </c>
      <c r="H59" s="613"/>
      <c r="I59" s="613"/>
      <c r="J59" s="613"/>
      <c r="K59" s="613"/>
      <c r="L59" s="613"/>
      <c r="M59" s="613"/>
      <c r="N59" s="613"/>
      <c r="O59" s="613"/>
      <c r="P59" s="613"/>
      <c r="Q59" s="613"/>
      <c r="R59" s="613"/>
      <c r="S59" s="613"/>
      <c r="T59" s="614"/>
      <c r="U59" s="615"/>
      <c r="V59" s="616"/>
      <c r="W59" s="617"/>
      <c r="X59" s="598"/>
      <c r="Y59" s="617"/>
      <c r="Z59" s="598"/>
      <c r="AA59" s="617"/>
      <c r="AB59" s="598"/>
      <c r="AC59" s="597">
        <v>2</v>
      </c>
      <c r="AD59" s="598"/>
      <c r="AE59" s="617"/>
      <c r="AF59" s="598"/>
      <c r="AG59" s="617"/>
      <c r="AH59" s="598"/>
      <c r="AI59" s="617"/>
      <c r="AJ59" s="598"/>
      <c r="AK59" s="617"/>
      <c r="AL59" s="598"/>
      <c r="AM59" s="718"/>
      <c r="AN59" s="661"/>
      <c r="AO59" s="617"/>
      <c r="AP59" s="598"/>
      <c r="AQ59" s="719"/>
      <c r="AR59" s="720"/>
      <c r="AS59" s="720"/>
      <c r="AT59" s="721"/>
      <c r="AU59" s="719"/>
      <c r="AV59" s="720"/>
      <c r="AW59" s="720"/>
      <c r="AX59" s="721"/>
      <c r="AY59" s="719"/>
      <c r="AZ59" s="720"/>
      <c r="BA59" s="720"/>
      <c r="BB59" s="721"/>
      <c r="BC59" s="719"/>
      <c r="BD59" s="720"/>
      <c r="BE59" s="720"/>
      <c r="BF59" s="721"/>
      <c r="BG59" s="722"/>
      <c r="BH59" s="164"/>
      <c r="BI59" s="163"/>
      <c r="BJ59" s="163"/>
      <c r="BK59" s="20"/>
      <c r="BL59" s="20"/>
    </row>
    <row r="60" spans="1:64" ht="24.95" customHeight="1" x14ac:dyDescent="0.35">
      <c r="A60" s="20"/>
      <c r="B60" s="20"/>
      <c r="C60" s="148"/>
      <c r="D60" s="708" t="s">
        <v>134</v>
      </c>
      <c r="E60" s="709"/>
      <c r="F60" s="709"/>
      <c r="G60" s="709"/>
      <c r="H60" s="709"/>
      <c r="I60" s="709"/>
      <c r="J60" s="709"/>
      <c r="K60" s="709"/>
      <c r="L60" s="709"/>
      <c r="M60" s="710"/>
      <c r="N60" s="710"/>
      <c r="O60" s="710"/>
      <c r="P60" s="710"/>
      <c r="Q60" s="709"/>
      <c r="R60" s="709"/>
      <c r="S60" s="709"/>
      <c r="T60" s="711"/>
      <c r="U60" s="716"/>
      <c r="V60" s="717"/>
      <c r="W60" s="607"/>
      <c r="X60" s="608"/>
      <c r="Y60" s="607"/>
      <c r="Z60" s="608"/>
      <c r="AA60" s="607"/>
      <c r="AB60" s="608"/>
      <c r="AC60" s="706"/>
      <c r="AD60" s="707"/>
      <c r="AE60" s="607"/>
      <c r="AF60" s="608"/>
      <c r="AG60" s="607"/>
      <c r="AH60" s="608"/>
      <c r="AI60" s="607"/>
      <c r="AJ60" s="608"/>
      <c r="AK60" s="607"/>
      <c r="AL60" s="608"/>
      <c r="AM60" s="607"/>
      <c r="AN60" s="608"/>
      <c r="AO60" s="607"/>
      <c r="AP60" s="608"/>
      <c r="AQ60" s="607"/>
      <c r="AR60" s="701"/>
      <c r="AS60" s="701"/>
      <c r="AT60" s="608"/>
      <c r="AU60" s="607"/>
      <c r="AV60" s="701"/>
      <c r="AW60" s="701"/>
      <c r="AX60" s="608"/>
      <c r="AY60" s="607"/>
      <c r="AZ60" s="701"/>
      <c r="BA60" s="701"/>
      <c r="BB60" s="608"/>
      <c r="BC60" s="607"/>
      <c r="BD60" s="701"/>
      <c r="BE60" s="701"/>
      <c r="BF60" s="608"/>
      <c r="BG60" s="92"/>
      <c r="BH60" s="166"/>
      <c r="BI60" s="163"/>
      <c r="BJ60" s="163"/>
      <c r="BK60" s="20"/>
      <c r="BL60" s="20"/>
    </row>
    <row r="61" spans="1:64" ht="24.6" customHeight="1" x14ac:dyDescent="0.25">
      <c r="A61" s="20"/>
      <c r="B61" s="20"/>
      <c r="C61" s="148"/>
      <c r="D61" s="702" t="s">
        <v>135</v>
      </c>
      <c r="E61" s="703"/>
      <c r="F61" s="703"/>
      <c r="G61" s="703"/>
      <c r="H61" s="703"/>
      <c r="I61" s="703"/>
      <c r="J61" s="703"/>
      <c r="K61" s="703"/>
      <c r="L61" s="703"/>
      <c r="M61" s="703"/>
      <c r="N61" s="703"/>
      <c r="O61" s="703"/>
      <c r="P61" s="703"/>
      <c r="Q61" s="703"/>
      <c r="R61" s="703"/>
      <c r="S61" s="703"/>
      <c r="T61" s="703"/>
      <c r="U61" s="704"/>
      <c r="V61" s="704"/>
      <c r="W61" s="704"/>
      <c r="X61" s="704"/>
      <c r="Y61" s="704"/>
      <c r="Z61" s="704"/>
      <c r="AA61" s="704"/>
      <c r="AB61" s="704"/>
      <c r="AC61" s="704"/>
      <c r="AD61" s="704"/>
      <c r="AE61" s="704"/>
      <c r="AF61" s="704"/>
      <c r="AG61" s="704"/>
      <c r="AH61" s="704"/>
      <c r="AI61" s="704"/>
      <c r="AJ61" s="704"/>
      <c r="AK61" s="704"/>
      <c r="AL61" s="704"/>
      <c r="AM61" s="704"/>
      <c r="AN61" s="704"/>
      <c r="AO61" s="704"/>
      <c r="AP61" s="704"/>
      <c r="AQ61" s="704"/>
      <c r="AR61" s="704"/>
      <c r="AS61" s="704"/>
      <c r="AT61" s="704"/>
      <c r="AU61" s="704"/>
      <c r="AV61" s="704"/>
      <c r="AW61" s="704"/>
      <c r="AX61" s="704"/>
      <c r="AY61" s="704"/>
      <c r="AZ61" s="704"/>
      <c r="BA61" s="704"/>
      <c r="BB61" s="704"/>
      <c r="BC61" s="704"/>
      <c r="BD61" s="704"/>
      <c r="BE61" s="704"/>
      <c r="BF61" s="705"/>
      <c r="BG61" s="167"/>
      <c r="BH61" s="157"/>
      <c r="BI61" s="168"/>
      <c r="BJ61" s="168"/>
      <c r="BK61" s="20"/>
      <c r="BL61" s="20"/>
    </row>
    <row r="62" spans="1:64" ht="33.75" customHeight="1" x14ac:dyDescent="0.25">
      <c r="A62" s="20"/>
      <c r="B62" s="20"/>
      <c r="C62" s="148"/>
      <c r="D62" s="590" t="s">
        <v>136</v>
      </c>
      <c r="E62" s="712"/>
      <c r="F62" s="713"/>
      <c r="G62" s="593" t="s">
        <v>137</v>
      </c>
      <c r="H62" s="714"/>
      <c r="I62" s="714"/>
      <c r="J62" s="714"/>
      <c r="K62" s="714"/>
      <c r="L62" s="714"/>
      <c r="M62" s="714"/>
      <c r="N62" s="714"/>
      <c r="O62" s="714"/>
      <c r="P62" s="714"/>
      <c r="Q62" s="714"/>
      <c r="R62" s="714"/>
      <c r="S62" s="714"/>
      <c r="T62" s="715"/>
      <c r="U62" s="595"/>
      <c r="V62" s="595"/>
      <c r="W62" s="595"/>
      <c r="X62" s="595"/>
      <c r="Y62" s="595"/>
      <c r="Z62" s="595"/>
      <c r="AA62" s="595"/>
      <c r="AB62" s="595"/>
      <c r="AC62" s="597">
        <v>2</v>
      </c>
      <c r="AD62" s="598"/>
      <c r="AE62" s="595"/>
      <c r="AF62" s="595"/>
      <c r="AG62" s="595"/>
      <c r="AH62" s="595"/>
      <c r="AI62" s="595"/>
      <c r="AJ62" s="595"/>
      <c r="AK62" s="595"/>
      <c r="AL62" s="595"/>
      <c r="AM62" s="595"/>
      <c r="AN62" s="595"/>
      <c r="AO62" s="595"/>
      <c r="AP62" s="595"/>
      <c r="AQ62" s="595"/>
      <c r="AR62" s="595"/>
      <c r="AS62" s="595"/>
      <c r="AT62" s="595"/>
      <c r="AU62" s="595"/>
      <c r="AV62" s="595"/>
      <c r="AW62" s="595"/>
      <c r="AX62" s="595"/>
      <c r="AY62" s="595"/>
      <c r="AZ62" s="595"/>
      <c r="BA62" s="595"/>
      <c r="BB62" s="595"/>
      <c r="BC62" s="595"/>
      <c r="BD62" s="595"/>
      <c r="BE62" s="595"/>
      <c r="BF62" s="595"/>
      <c r="BG62" s="92"/>
      <c r="BH62" s="162"/>
      <c r="BI62" s="163"/>
      <c r="BJ62" s="163"/>
      <c r="BK62" s="20"/>
      <c r="BL62" s="20"/>
    </row>
    <row r="63" spans="1:64" ht="33.75" customHeight="1" x14ac:dyDescent="0.25">
      <c r="A63" s="20"/>
      <c r="B63" s="20"/>
      <c r="C63" s="148"/>
      <c r="D63" s="590" t="s">
        <v>138</v>
      </c>
      <c r="E63" s="591"/>
      <c r="F63" s="592"/>
      <c r="G63" s="593" t="s">
        <v>137</v>
      </c>
      <c r="H63" s="591"/>
      <c r="I63" s="591"/>
      <c r="J63" s="591"/>
      <c r="K63" s="591"/>
      <c r="L63" s="591"/>
      <c r="M63" s="594"/>
      <c r="N63" s="594"/>
      <c r="O63" s="594"/>
      <c r="P63" s="594"/>
      <c r="Q63" s="591"/>
      <c r="R63" s="591"/>
      <c r="S63" s="591"/>
      <c r="T63" s="592"/>
      <c r="U63" s="595"/>
      <c r="V63" s="596"/>
      <c r="W63" s="595"/>
      <c r="X63" s="596"/>
      <c r="Y63" s="595"/>
      <c r="Z63" s="596"/>
      <c r="AA63" s="595"/>
      <c r="AB63" s="596"/>
      <c r="AC63" s="597">
        <v>2</v>
      </c>
      <c r="AD63" s="598"/>
      <c r="AE63" s="595"/>
      <c r="AF63" s="596"/>
      <c r="AG63" s="595"/>
      <c r="AH63" s="596"/>
      <c r="AI63" s="595"/>
      <c r="AJ63" s="596"/>
      <c r="AK63" s="595"/>
      <c r="AL63" s="596"/>
      <c r="AM63" s="595"/>
      <c r="AN63" s="596"/>
      <c r="AO63" s="595"/>
      <c r="AP63" s="596"/>
      <c r="AQ63" s="595"/>
      <c r="AR63" s="596"/>
      <c r="AS63" s="596"/>
      <c r="AT63" s="596"/>
      <c r="AU63" s="595"/>
      <c r="AV63" s="596"/>
      <c r="AW63" s="596"/>
      <c r="AX63" s="596"/>
      <c r="AY63" s="595"/>
      <c r="AZ63" s="596"/>
      <c r="BA63" s="596"/>
      <c r="BB63" s="596"/>
      <c r="BC63" s="595"/>
      <c r="BD63" s="596"/>
      <c r="BE63" s="596"/>
      <c r="BF63" s="596"/>
      <c r="BG63" s="92"/>
      <c r="BH63" s="162"/>
      <c r="BI63" s="163"/>
      <c r="BJ63" s="163"/>
      <c r="BK63" s="20"/>
      <c r="BL63" s="20"/>
    </row>
    <row r="64" spans="1:64" ht="33.75" customHeight="1" x14ac:dyDescent="0.25">
      <c r="A64" s="20"/>
      <c r="B64" s="20"/>
      <c r="C64" s="148"/>
      <c r="D64" s="590" t="s">
        <v>139</v>
      </c>
      <c r="E64" s="591"/>
      <c r="F64" s="592"/>
      <c r="G64" s="593" t="s">
        <v>137</v>
      </c>
      <c r="H64" s="591"/>
      <c r="I64" s="591"/>
      <c r="J64" s="591"/>
      <c r="K64" s="591"/>
      <c r="L64" s="591"/>
      <c r="M64" s="594"/>
      <c r="N64" s="594"/>
      <c r="O64" s="594"/>
      <c r="P64" s="594"/>
      <c r="Q64" s="591"/>
      <c r="R64" s="591"/>
      <c r="S64" s="591"/>
      <c r="T64" s="592"/>
      <c r="U64" s="595"/>
      <c r="V64" s="596"/>
      <c r="W64" s="595"/>
      <c r="X64" s="596"/>
      <c r="Y64" s="595"/>
      <c r="Z64" s="596"/>
      <c r="AA64" s="595"/>
      <c r="AB64" s="596"/>
      <c r="AC64" s="597">
        <v>2</v>
      </c>
      <c r="AD64" s="598"/>
      <c r="AE64" s="595"/>
      <c r="AF64" s="596"/>
      <c r="AG64" s="595"/>
      <c r="AH64" s="596"/>
      <c r="AI64" s="595"/>
      <c r="AJ64" s="596"/>
      <c r="AK64" s="595"/>
      <c r="AL64" s="596"/>
      <c r="AM64" s="595"/>
      <c r="AN64" s="596"/>
      <c r="AO64" s="595"/>
      <c r="AP64" s="596"/>
      <c r="AQ64" s="595"/>
      <c r="AR64" s="596"/>
      <c r="AS64" s="596"/>
      <c r="AT64" s="596"/>
      <c r="AU64" s="595"/>
      <c r="AV64" s="596"/>
      <c r="AW64" s="596"/>
      <c r="AX64" s="596"/>
      <c r="AY64" s="595"/>
      <c r="AZ64" s="596"/>
      <c r="BA64" s="596"/>
      <c r="BB64" s="596"/>
      <c r="BC64" s="595"/>
      <c r="BD64" s="596"/>
      <c r="BE64" s="596"/>
      <c r="BF64" s="596"/>
      <c r="BG64" s="92"/>
      <c r="BH64" s="162"/>
      <c r="BI64" s="163"/>
      <c r="BJ64" s="163"/>
      <c r="BK64" s="20"/>
      <c r="BL64" s="20"/>
    </row>
    <row r="65" spans="1:64" ht="33.75" customHeight="1" x14ac:dyDescent="0.25">
      <c r="A65" s="20"/>
      <c r="B65" s="20"/>
      <c r="C65" s="148"/>
      <c r="D65" s="590" t="s">
        <v>140</v>
      </c>
      <c r="E65" s="591"/>
      <c r="F65" s="592"/>
      <c r="G65" s="593" t="s">
        <v>137</v>
      </c>
      <c r="H65" s="591"/>
      <c r="I65" s="591"/>
      <c r="J65" s="591"/>
      <c r="K65" s="591"/>
      <c r="L65" s="591"/>
      <c r="M65" s="594"/>
      <c r="N65" s="594"/>
      <c r="O65" s="594"/>
      <c r="P65" s="594"/>
      <c r="Q65" s="591"/>
      <c r="R65" s="591"/>
      <c r="S65" s="591"/>
      <c r="T65" s="592"/>
      <c r="U65" s="595"/>
      <c r="V65" s="596"/>
      <c r="W65" s="595"/>
      <c r="X65" s="596"/>
      <c r="Y65" s="595"/>
      <c r="Z65" s="596"/>
      <c r="AA65" s="595"/>
      <c r="AB65" s="596"/>
      <c r="AC65" s="597">
        <v>2</v>
      </c>
      <c r="AD65" s="598"/>
      <c r="AE65" s="595"/>
      <c r="AF65" s="596"/>
      <c r="AG65" s="595"/>
      <c r="AH65" s="596"/>
      <c r="AI65" s="595"/>
      <c r="AJ65" s="596"/>
      <c r="AK65" s="595"/>
      <c r="AL65" s="596"/>
      <c r="AM65" s="595"/>
      <c r="AN65" s="596"/>
      <c r="AO65" s="595"/>
      <c r="AP65" s="596"/>
      <c r="AQ65" s="595"/>
      <c r="AR65" s="596"/>
      <c r="AS65" s="596"/>
      <c r="AT65" s="596"/>
      <c r="AU65" s="595"/>
      <c r="AV65" s="596"/>
      <c r="AW65" s="596"/>
      <c r="AX65" s="596"/>
      <c r="AY65" s="595"/>
      <c r="AZ65" s="596"/>
      <c r="BA65" s="596"/>
      <c r="BB65" s="596"/>
      <c r="BC65" s="595"/>
      <c r="BD65" s="596"/>
      <c r="BE65" s="596"/>
      <c r="BF65" s="596"/>
      <c r="BG65" s="92"/>
      <c r="BH65" s="162"/>
      <c r="BI65" s="163"/>
      <c r="BJ65" s="163"/>
      <c r="BK65" s="20"/>
      <c r="BL65" s="20"/>
    </row>
    <row r="66" spans="1:64" ht="33.75" customHeight="1" x14ac:dyDescent="0.25">
      <c r="A66" s="20"/>
      <c r="B66" s="20"/>
      <c r="C66" s="148"/>
      <c r="D66" s="590" t="s">
        <v>141</v>
      </c>
      <c r="E66" s="591"/>
      <c r="F66" s="592"/>
      <c r="G66" s="593" t="s">
        <v>137</v>
      </c>
      <c r="H66" s="591"/>
      <c r="I66" s="591"/>
      <c r="J66" s="591"/>
      <c r="K66" s="591"/>
      <c r="L66" s="591"/>
      <c r="M66" s="594"/>
      <c r="N66" s="594"/>
      <c r="O66" s="594"/>
      <c r="P66" s="594"/>
      <c r="Q66" s="591"/>
      <c r="R66" s="591"/>
      <c r="S66" s="591"/>
      <c r="T66" s="592"/>
      <c r="U66" s="595"/>
      <c r="V66" s="596"/>
      <c r="W66" s="595"/>
      <c r="X66" s="596"/>
      <c r="Y66" s="595"/>
      <c r="Z66" s="596"/>
      <c r="AA66" s="595"/>
      <c r="AB66" s="596"/>
      <c r="AC66" s="597">
        <v>2</v>
      </c>
      <c r="AD66" s="598"/>
      <c r="AE66" s="595"/>
      <c r="AF66" s="596"/>
      <c r="AG66" s="595"/>
      <c r="AH66" s="596"/>
      <c r="AI66" s="595"/>
      <c r="AJ66" s="596"/>
      <c r="AK66" s="595"/>
      <c r="AL66" s="596"/>
      <c r="AM66" s="595"/>
      <c r="AN66" s="596"/>
      <c r="AO66" s="595"/>
      <c r="AP66" s="596"/>
      <c r="AQ66" s="595"/>
      <c r="AR66" s="596"/>
      <c r="AS66" s="596"/>
      <c r="AT66" s="596"/>
      <c r="AU66" s="595"/>
      <c r="AV66" s="596"/>
      <c r="AW66" s="596"/>
      <c r="AX66" s="596"/>
      <c r="AY66" s="595"/>
      <c r="AZ66" s="596"/>
      <c r="BA66" s="596"/>
      <c r="BB66" s="596"/>
      <c r="BC66" s="595"/>
      <c r="BD66" s="596"/>
      <c r="BE66" s="596"/>
      <c r="BF66" s="596"/>
      <c r="BG66" s="92"/>
      <c r="BH66" s="162"/>
      <c r="BI66" s="163"/>
      <c r="BJ66" s="163"/>
      <c r="BK66" s="20"/>
      <c r="BL66" s="20"/>
    </row>
    <row r="67" spans="1:64" ht="24.95" customHeight="1" x14ac:dyDescent="0.35">
      <c r="A67" s="20"/>
      <c r="B67" s="20"/>
      <c r="C67" s="148"/>
      <c r="D67" s="692" t="s">
        <v>142</v>
      </c>
      <c r="E67" s="693"/>
      <c r="F67" s="693"/>
      <c r="G67" s="693"/>
      <c r="H67" s="693"/>
      <c r="I67" s="693"/>
      <c r="J67" s="693"/>
      <c r="K67" s="693"/>
      <c r="L67" s="693"/>
      <c r="M67" s="690"/>
      <c r="N67" s="690"/>
      <c r="O67" s="690"/>
      <c r="P67" s="690"/>
      <c r="Q67" s="693"/>
      <c r="R67" s="693"/>
      <c r="S67" s="693"/>
      <c r="T67" s="694"/>
      <c r="U67" s="695"/>
      <c r="V67" s="696"/>
      <c r="W67" s="695"/>
      <c r="X67" s="696"/>
      <c r="Y67" s="695"/>
      <c r="Z67" s="696"/>
      <c r="AA67" s="695"/>
      <c r="AB67" s="696"/>
      <c r="AC67" s="615"/>
      <c r="AD67" s="616"/>
      <c r="AE67" s="695"/>
      <c r="AF67" s="696"/>
      <c r="AG67" s="695"/>
      <c r="AH67" s="696"/>
      <c r="AI67" s="695"/>
      <c r="AJ67" s="696"/>
      <c r="AK67" s="695"/>
      <c r="AL67" s="696"/>
      <c r="AM67" s="695"/>
      <c r="AN67" s="696"/>
      <c r="AO67" s="695"/>
      <c r="AP67" s="696"/>
      <c r="AQ67" s="697"/>
      <c r="AR67" s="698"/>
      <c r="AS67" s="698"/>
      <c r="AT67" s="699"/>
      <c r="AU67" s="697"/>
      <c r="AV67" s="698"/>
      <c r="AW67" s="698"/>
      <c r="AX67" s="699"/>
      <c r="AY67" s="697"/>
      <c r="AZ67" s="698"/>
      <c r="BA67" s="698"/>
      <c r="BB67" s="699"/>
      <c r="BC67" s="697"/>
      <c r="BD67" s="698"/>
      <c r="BE67" s="698"/>
      <c r="BF67" s="699"/>
      <c r="BG67" s="92"/>
      <c r="BH67" s="163"/>
      <c r="BI67" s="163"/>
      <c r="BJ67" s="163"/>
      <c r="BK67" s="20"/>
      <c r="BL67" s="20"/>
    </row>
    <row r="68" spans="1:64" ht="25.5" customHeight="1" x14ac:dyDescent="0.35">
      <c r="A68" s="20"/>
      <c r="B68" s="20"/>
      <c r="C68" s="148"/>
      <c r="D68" s="680" t="s">
        <v>143</v>
      </c>
      <c r="E68" s="681"/>
      <c r="F68" s="681"/>
      <c r="G68" s="681"/>
      <c r="H68" s="681"/>
      <c r="I68" s="681"/>
      <c r="J68" s="681"/>
      <c r="K68" s="681"/>
      <c r="L68" s="681"/>
      <c r="M68" s="682"/>
      <c r="N68" s="682"/>
      <c r="O68" s="682"/>
      <c r="P68" s="682"/>
      <c r="Q68" s="681"/>
      <c r="R68" s="681"/>
      <c r="S68" s="681"/>
      <c r="T68" s="683"/>
      <c r="U68" s="684"/>
      <c r="V68" s="684"/>
      <c r="W68" s="684"/>
      <c r="X68" s="684"/>
      <c r="Y68" s="684"/>
      <c r="Z68" s="684"/>
      <c r="AA68" s="684"/>
      <c r="AB68" s="684"/>
      <c r="AC68" s="700"/>
      <c r="AD68" s="700"/>
      <c r="AE68" s="684"/>
      <c r="AF68" s="684"/>
      <c r="AG68" s="684"/>
      <c r="AH68" s="684"/>
      <c r="AI68" s="684"/>
      <c r="AJ68" s="684"/>
      <c r="AK68" s="684"/>
      <c r="AL68" s="684"/>
      <c r="AM68" s="684"/>
      <c r="AN68" s="684"/>
      <c r="AO68" s="684"/>
      <c r="AP68" s="684"/>
      <c r="AQ68" s="685"/>
      <c r="AR68" s="686"/>
      <c r="AS68" s="686"/>
      <c r="AT68" s="687"/>
      <c r="AU68" s="685"/>
      <c r="AV68" s="686"/>
      <c r="AW68" s="686"/>
      <c r="AX68" s="687"/>
      <c r="AY68" s="685"/>
      <c r="AZ68" s="686"/>
      <c r="BA68" s="686"/>
      <c r="BB68" s="687"/>
      <c r="BC68" s="685"/>
      <c r="BD68" s="686"/>
      <c r="BE68" s="686"/>
      <c r="BF68" s="687"/>
      <c r="BG68" s="92"/>
      <c r="BH68" s="169"/>
      <c r="BI68" s="169"/>
      <c r="BJ68" s="169"/>
      <c r="BK68" s="20"/>
      <c r="BL68" s="20"/>
    </row>
    <row r="69" spans="1:64" ht="25.5" customHeight="1" x14ac:dyDescent="0.2">
      <c r="A69" s="20"/>
      <c r="B69" s="20"/>
      <c r="C69" s="20"/>
      <c r="D69" s="87"/>
      <c r="E69" s="87"/>
      <c r="F69" s="87"/>
      <c r="G69" s="87"/>
      <c r="H69" s="170"/>
      <c r="I69" s="170"/>
      <c r="J69" s="171"/>
      <c r="K69" s="172"/>
      <c r="L69" s="172"/>
      <c r="M69" s="172"/>
      <c r="N69" s="172"/>
      <c r="O69" s="172"/>
      <c r="P69" s="172"/>
      <c r="Q69" s="172"/>
      <c r="R69" s="172"/>
      <c r="S69" s="172"/>
      <c r="T69" s="173"/>
      <c r="U69" s="689" t="s">
        <v>144</v>
      </c>
      <c r="V69" s="690"/>
      <c r="W69" s="690"/>
      <c r="X69" s="690"/>
      <c r="Y69" s="690"/>
      <c r="Z69" s="690"/>
      <c r="AA69" s="690"/>
      <c r="AB69" s="690"/>
      <c r="AC69" s="690"/>
      <c r="AD69" s="690"/>
      <c r="AE69" s="690"/>
      <c r="AF69" s="690"/>
      <c r="AG69" s="690"/>
      <c r="AH69" s="690"/>
      <c r="AI69" s="690"/>
      <c r="AJ69" s="690"/>
      <c r="AK69" s="690"/>
      <c r="AL69" s="690"/>
      <c r="AM69" s="690"/>
      <c r="AN69" s="690"/>
      <c r="AO69" s="690"/>
      <c r="AP69" s="691"/>
      <c r="AQ69" s="666"/>
      <c r="AR69" s="667"/>
      <c r="AS69" s="667"/>
      <c r="AT69" s="668"/>
      <c r="AU69" s="666"/>
      <c r="AV69" s="667"/>
      <c r="AW69" s="667"/>
      <c r="AX69" s="668"/>
      <c r="AY69" s="666"/>
      <c r="AZ69" s="667"/>
      <c r="BA69" s="667"/>
      <c r="BB69" s="668"/>
      <c r="BC69" s="666"/>
      <c r="BD69" s="667"/>
      <c r="BE69" s="667"/>
      <c r="BF69" s="668"/>
      <c r="BG69" s="92"/>
      <c r="BH69" s="174"/>
      <c r="BI69" s="174"/>
      <c r="BJ69" s="174"/>
      <c r="BK69" s="20"/>
      <c r="BL69" s="20"/>
    </row>
    <row r="70" spans="1:64" ht="24" customHeight="1" x14ac:dyDescent="0.2">
      <c r="A70" s="20"/>
      <c r="B70" s="20"/>
      <c r="C70" s="175"/>
      <c r="D70" s="176"/>
      <c r="E70" s="688"/>
      <c r="F70" s="688"/>
      <c r="G70" s="176"/>
      <c r="H70" s="20"/>
      <c r="I70" s="176"/>
      <c r="J70" s="178"/>
      <c r="K70" s="179"/>
      <c r="L70" s="179"/>
      <c r="M70" s="179"/>
      <c r="N70" s="179"/>
      <c r="O70" s="179"/>
      <c r="P70" s="179"/>
      <c r="Q70" s="179"/>
      <c r="R70" s="179"/>
      <c r="S70" s="179"/>
      <c r="T70" s="180"/>
      <c r="U70" s="689" t="s">
        <v>145</v>
      </c>
      <c r="V70" s="690"/>
      <c r="W70" s="690"/>
      <c r="X70" s="690"/>
      <c r="Y70" s="690"/>
      <c r="Z70" s="690"/>
      <c r="AA70" s="690"/>
      <c r="AB70" s="690"/>
      <c r="AC70" s="690"/>
      <c r="AD70" s="690"/>
      <c r="AE70" s="690"/>
      <c r="AF70" s="690"/>
      <c r="AG70" s="690"/>
      <c r="AH70" s="690"/>
      <c r="AI70" s="690"/>
      <c r="AJ70" s="690"/>
      <c r="AK70" s="690"/>
      <c r="AL70" s="690"/>
      <c r="AM70" s="690"/>
      <c r="AN70" s="690"/>
      <c r="AO70" s="690"/>
      <c r="AP70" s="691"/>
      <c r="AQ70" s="666"/>
      <c r="AR70" s="667"/>
      <c r="AS70" s="667"/>
      <c r="AT70" s="668"/>
      <c r="AU70" s="666"/>
      <c r="AV70" s="667"/>
      <c r="AW70" s="667"/>
      <c r="AX70" s="668"/>
      <c r="AY70" s="666"/>
      <c r="AZ70" s="667"/>
      <c r="BA70" s="667"/>
      <c r="BB70" s="668"/>
      <c r="BC70" s="666"/>
      <c r="BD70" s="667"/>
      <c r="BE70" s="667"/>
      <c r="BF70" s="668"/>
      <c r="BG70" s="92"/>
      <c r="BH70" s="174"/>
      <c r="BI70" s="174"/>
      <c r="BJ70" s="174"/>
      <c r="BK70" s="20"/>
      <c r="BL70" s="20"/>
    </row>
    <row r="71" spans="1:64" ht="24" customHeight="1" x14ac:dyDescent="0.2">
      <c r="A71" s="20"/>
      <c r="B71" s="20"/>
      <c r="C71" s="175"/>
      <c r="D71" s="176"/>
      <c r="E71" s="177"/>
      <c r="F71" s="177"/>
      <c r="G71" s="176"/>
      <c r="H71" s="20"/>
      <c r="I71" s="176"/>
      <c r="J71" s="178"/>
      <c r="K71" s="179"/>
      <c r="L71" s="179"/>
      <c r="M71" s="179"/>
      <c r="N71" s="179"/>
      <c r="O71" s="179"/>
      <c r="P71" s="179"/>
      <c r="Q71" s="179"/>
      <c r="R71" s="179"/>
      <c r="S71" s="179"/>
      <c r="T71" s="179"/>
      <c r="U71" s="181"/>
      <c r="V71" s="181"/>
      <c r="W71" s="181"/>
      <c r="X71" s="181"/>
      <c r="Y71" s="181"/>
      <c r="Z71" s="181"/>
      <c r="AA71" s="181"/>
      <c r="AB71" s="181"/>
      <c r="AC71" s="181"/>
      <c r="AD71" s="181"/>
      <c r="AE71" s="181"/>
      <c r="AF71" s="181"/>
      <c r="AG71" s="181"/>
      <c r="AH71" s="181"/>
      <c r="AI71" s="181"/>
      <c r="AJ71" s="181"/>
      <c r="AK71" s="181"/>
      <c r="AL71" s="181"/>
      <c r="AM71" s="181"/>
      <c r="AN71" s="181"/>
      <c r="AO71" s="181"/>
      <c r="AP71" s="181"/>
      <c r="AQ71" s="182"/>
      <c r="AR71" s="182"/>
      <c r="AS71" s="182"/>
      <c r="AT71" s="182"/>
      <c r="AU71" s="182"/>
      <c r="AV71" s="182"/>
      <c r="AW71" s="182"/>
      <c r="AX71" s="182"/>
      <c r="AY71" s="182"/>
      <c r="AZ71" s="182"/>
      <c r="BA71" s="182"/>
      <c r="BB71" s="182"/>
      <c r="BC71" s="182"/>
      <c r="BD71" s="182"/>
      <c r="BE71" s="182"/>
      <c r="BF71" s="182"/>
      <c r="BG71" s="20"/>
      <c r="BH71" s="174"/>
      <c r="BI71" s="174"/>
      <c r="BJ71" s="174"/>
      <c r="BK71" s="20"/>
      <c r="BL71" s="20"/>
    </row>
    <row r="72" spans="1:64" ht="24" customHeight="1" x14ac:dyDescent="0.3">
      <c r="A72" s="20"/>
      <c r="B72" s="20"/>
      <c r="C72" s="175"/>
      <c r="D72" s="665" t="s">
        <v>146</v>
      </c>
      <c r="E72" s="669"/>
      <c r="F72" s="669"/>
      <c r="G72" s="669"/>
      <c r="H72" s="669"/>
      <c r="I72" s="669"/>
      <c r="J72" s="669"/>
      <c r="K72" s="669"/>
      <c r="L72" s="669"/>
      <c r="M72" s="670"/>
      <c r="N72" s="670"/>
      <c r="O72" s="670"/>
      <c r="P72" s="670"/>
      <c r="Q72" s="669"/>
      <c r="R72" s="669"/>
      <c r="S72" s="669"/>
      <c r="T72" s="669"/>
      <c r="U72" s="669"/>
      <c r="V72" s="669"/>
      <c r="W72" s="669"/>
      <c r="X72" s="669"/>
      <c r="Y72" s="669"/>
      <c r="Z72" s="669"/>
      <c r="AA72" s="669"/>
      <c r="AB72" s="669"/>
      <c r="AC72" s="669"/>
      <c r="AD72" s="669"/>
      <c r="AE72" s="669"/>
      <c r="AF72" s="669"/>
      <c r="AG72" s="669"/>
      <c r="AH72" s="669"/>
      <c r="AI72" s="669"/>
      <c r="AJ72" s="669"/>
      <c r="AK72" s="669"/>
      <c r="AL72" s="669"/>
      <c r="AM72" s="669"/>
      <c r="AN72" s="669"/>
      <c r="AO72" s="669"/>
      <c r="AP72" s="669"/>
      <c r="AQ72" s="669"/>
      <c r="AR72" s="669"/>
      <c r="AS72" s="669"/>
      <c r="AT72" s="669"/>
      <c r="AU72" s="669"/>
      <c r="AV72" s="669"/>
      <c r="AW72" s="669"/>
      <c r="AX72" s="669"/>
      <c r="AY72" s="669"/>
      <c r="AZ72" s="669"/>
      <c r="BA72" s="669"/>
      <c r="BB72" s="669"/>
      <c r="BC72" s="669"/>
      <c r="BD72" s="669"/>
      <c r="BE72" s="669"/>
      <c r="BF72" s="669"/>
      <c r="BG72" s="20"/>
      <c r="BH72" s="174"/>
      <c r="BI72" s="174"/>
      <c r="BJ72" s="174"/>
      <c r="BK72" s="20"/>
      <c r="BL72" s="20"/>
    </row>
    <row r="73" spans="1:64" ht="24" customHeight="1" x14ac:dyDescent="0.2">
      <c r="A73" s="20"/>
      <c r="B73" s="20"/>
      <c r="C73" s="175"/>
      <c r="D73" s="183"/>
      <c r="E73" s="184"/>
      <c r="F73" s="184"/>
      <c r="G73" s="183"/>
      <c r="H73" s="71"/>
      <c r="I73" s="183"/>
      <c r="J73" s="185"/>
      <c r="K73" s="186"/>
      <c r="L73" s="186"/>
      <c r="M73" s="186"/>
      <c r="N73" s="186"/>
      <c r="O73" s="186"/>
      <c r="P73" s="186"/>
      <c r="Q73" s="186"/>
      <c r="R73" s="186"/>
      <c r="S73" s="186"/>
      <c r="T73" s="186"/>
      <c r="U73" s="187"/>
      <c r="V73" s="187"/>
      <c r="W73" s="187"/>
      <c r="X73" s="187"/>
      <c r="Y73" s="187"/>
      <c r="Z73" s="187"/>
      <c r="AA73" s="187"/>
      <c r="AB73" s="187"/>
      <c r="AC73" s="187"/>
      <c r="AD73" s="187"/>
      <c r="AE73" s="187"/>
      <c r="AF73" s="187"/>
      <c r="AG73" s="187"/>
      <c r="AH73" s="187"/>
      <c r="AI73" s="187"/>
      <c r="AJ73" s="187"/>
      <c r="AK73" s="187"/>
      <c r="AL73" s="187"/>
      <c r="AM73" s="187"/>
      <c r="AN73" s="187"/>
      <c r="AO73" s="187"/>
      <c r="AP73" s="187"/>
      <c r="AQ73" s="188"/>
      <c r="AR73" s="188"/>
      <c r="AS73" s="188"/>
      <c r="AT73" s="188"/>
      <c r="AU73" s="188"/>
      <c r="AV73" s="188"/>
      <c r="AW73" s="188"/>
      <c r="AX73" s="188"/>
      <c r="AY73" s="188"/>
      <c r="AZ73" s="188"/>
      <c r="BA73" s="188"/>
      <c r="BB73" s="188"/>
      <c r="BC73" s="188"/>
      <c r="BD73" s="188"/>
      <c r="BE73" s="188"/>
      <c r="BF73" s="188"/>
      <c r="BG73" s="20"/>
      <c r="BH73" s="174"/>
      <c r="BI73" s="174"/>
      <c r="BJ73" s="174"/>
      <c r="BK73" s="20"/>
      <c r="BL73" s="20"/>
    </row>
    <row r="74" spans="1:64" ht="22.9" customHeight="1" x14ac:dyDescent="0.2">
      <c r="A74" s="20"/>
      <c r="B74" s="22"/>
      <c r="C74" s="189"/>
      <c r="D74" s="636" t="s">
        <v>147</v>
      </c>
      <c r="E74" s="637"/>
      <c r="F74" s="637"/>
      <c r="G74" s="637"/>
      <c r="H74" s="637"/>
      <c r="I74" s="637"/>
      <c r="J74" s="637"/>
      <c r="K74" s="637"/>
      <c r="L74" s="637"/>
      <c r="M74" s="637"/>
      <c r="N74" s="637"/>
      <c r="O74" s="637"/>
      <c r="P74" s="637"/>
      <c r="Q74" s="637"/>
      <c r="R74" s="637"/>
      <c r="S74" s="637"/>
      <c r="T74" s="637"/>
      <c r="U74" s="637"/>
      <c r="V74" s="637"/>
      <c r="W74" s="637"/>
      <c r="X74" s="637"/>
      <c r="Y74" s="637"/>
      <c r="Z74" s="637"/>
      <c r="AA74" s="637"/>
      <c r="AB74" s="637"/>
      <c r="AC74" s="637"/>
      <c r="AD74" s="637"/>
      <c r="AE74" s="637"/>
      <c r="AF74" s="637"/>
      <c r="AG74" s="637"/>
      <c r="AH74" s="637"/>
      <c r="AI74" s="637"/>
      <c r="AJ74" s="637"/>
      <c r="AK74" s="637"/>
      <c r="AL74" s="637"/>
      <c r="AM74" s="637"/>
      <c r="AN74" s="637"/>
      <c r="AO74" s="637"/>
      <c r="AP74" s="637"/>
      <c r="AQ74" s="637"/>
      <c r="AR74" s="637"/>
      <c r="AS74" s="637"/>
      <c r="AT74" s="637"/>
      <c r="AU74" s="637"/>
      <c r="AV74" s="637"/>
      <c r="AW74" s="637"/>
      <c r="AX74" s="637"/>
      <c r="AY74" s="637"/>
      <c r="AZ74" s="637"/>
      <c r="BA74" s="637"/>
      <c r="BB74" s="637"/>
      <c r="BC74" s="637"/>
      <c r="BD74" s="637"/>
      <c r="BE74" s="637"/>
      <c r="BF74" s="637"/>
      <c r="BG74" s="190"/>
      <c r="BH74" s="22"/>
      <c r="BI74" s="22"/>
      <c r="BJ74" s="22"/>
      <c r="BK74" s="20"/>
      <c r="BL74" s="20"/>
    </row>
    <row r="75" spans="1:64" ht="22.9" customHeight="1" x14ac:dyDescent="0.2">
      <c r="A75" s="20"/>
      <c r="B75" s="22"/>
      <c r="C75" s="189"/>
      <c r="D75" s="671" t="s">
        <v>148</v>
      </c>
      <c r="E75" s="672"/>
      <c r="F75" s="672"/>
      <c r="G75" s="672"/>
      <c r="H75" s="673"/>
      <c r="I75" s="671" t="s">
        <v>149</v>
      </c>
      <c r="J75" s="672"/>
      <c r="K75" s="672"/>
      <c r="L75" s="672"/>
      <c r="M75" s="672"/>
      <c r="N75" s="672"/>
      <c r="O75" s="672"/>
      <c r="P75" s="672"/>
      <c r="Q75" s="672"/>
      <c r="R75" s="672"/>
      <c r="S75" s="672"/>
      <c r="T75" s="672"/>
      <c r="U75" s="672"/>
      <c r="V75" s="672"/>
      <c r="W75" s="672"/>
      <c r="X75" s="672"/>
      <c r="Y75" s="672"/>
      <c r="Z75" s="672"/>
      <c r="AA75" s="672"/>
      <c r="AB75" s="672"/>
      <c r="AC75" s="672"/>
      <c r="AD75" s="672"/>
      <c r="AE75" s="672"/>
      <c r="AF75" s="672"/>
      <c r="AG75" s="672"/>
      <c r="AH75" s="672"/>
      <c r="AI75" s="672"/>
      <c r="AJ75" s="672"/>
      <c r="AK75" s="672"/>
      <c r="AL75" s="672"/>
      <c r="AM75" s="672"/>
      <c r="AN75" s="672"/>
      <c r="AO75" s="672"/>
      <c r="AP75" s="672"/>
      <c r="AQ75" s="672"/>
      <c r="AR75" s="672"/>
      <c r="AS75" s="671" t="s">
        <v>150</v>
      </c>
      <c r="AT75" s="672"/>
      <c r="AU75" s="672"/>
      <c r="AV75" s="672"/>
      <c r="AW75" s="672"/>
      <c r="AX75" s="672"/>
      <c r="AY75" s="672"/>
      <c r="AZ75" s="672"/>
      <c r="BA75" s="672"/>
      <c r="BB75" s="672"/>
      <c r="BC75" s="672"/>
      <c r="BD75" s="672"/>
      <c r="BE75" s="672"/>
      <c r="BF75" s="672"/>
      <c r="BG75" s="190"/>
      <c r="BH75" s="22"/>
      <c r="BI75" s="22"/>
      <c r="BJ75" s="22"/>
      <c r="BK75" s="20"/>
      <c r="BL75" s="20"/>
    </row>
    <row r="76" spans="1:64" ht="122.25" customHeight="1" x14ac:dyDescent="0.2">
      <c r="A76" s="20"/>
      <c r="B76" s="22"/>
      <c r="C76" s="189"/>
      <c r="D76" s="636" t="s">
        <v>151</v>
      </c>
      <c r="E76" s="637"/>
      <c r="F76" s="637"/>
      <c r="G76" s="637"/>
      <c r="H76" s="638"/>
      <c r="I76" s="639" t="s">
        <v>152</v>
      </c>
      <c r="J76" s="640"/>
      <c r="K76" s="640"/>
      <c r="L76" s="640"/>
      <c r="M76" s="640"/>
      <c r="N76" s="640"/>
      <c r="O76" s="640"/>
      <c r="P76" s="640"/>
      <c r="Q76" s="640"/>
      <c r="R76" s="640"/>
      <c r="S76" s="640"/>
      <c r="T76" s="640"/>
      <c r="U76" s="640"/>
      <c r="V76" s="640"/>
      <c r="W76" s="640"/>
      <c r="X76" s="640"/>
      <c r="Y76" s="640"/>
      <c r="Z76" s="640"/>
      <c r="AA76" s="640"/>
      <c r="AB76" s="640"/>
      <c r="AC76" s="640"/>
      <c r="AD76" s="640"/>
      <c r="AE76" s="640"/>
      <c r="AF76" s="640"/>
      <c r="AG76" s="640"/>
      <c r="AH76" s="640"/>
      <c r="AI76" s="640"/>
      <c r="AJ76" s="640"/>
      <c r="AK76" s="640"/>
      <c r="AL76" s="640"/>
      <c r="AM76" s="640"/>
      <c r="AN76" s="640"/>
      <c r="AO76" s="640"/>
      <c r="AP76" s="640"/>
      <c r="AQ76" s="640"/>
      <c r="AR76" s="641"/>
      <c r="AS76" s="639" t="s">
        <v>153</v>
      </c>
      <c r="AT76" s="640"/>
      <c r="AU76" s="640"/>
      <c r="AV76" s="640"/>
      <c r="AW76" s="640"/>
      <c r="AX76" s="640"/>
      <c r="AY76" s="640"/>
      <c r="AZ76" s="640"/>
      <c r="BA76" s="640"/>
      <c r="BB76" s="640"/>
      <c r="BC76" s="640"/>
      <c r="BD76" s="640"/>
      <c r="BE76" s="640"/>
      <c r="BF76" s="641"/>
      <c r="BG76" s="190"/>
      <c r="BH76" s="22"/>
      <c r="BI76" s="22"/>
      <c r="BJ76" s="22"/>
      <c r="BK76" s="20"/>
      <c r="BL76" s="20"/>
    </row>
    <row r="77" spans="1:64" ht="88.5" customHeight="1" x14ac:dyDescent="0.2">
      <c r="A77" s="20"/>
      <c r="B77" s="22"/>
      <c r="C77" s="189"/>
      <c r="D77" s="636" t="s">
        <v>154</v>
      </c>
      <c r="E77" s="637"/>
      <c r="F77" s="637"/>
      <c r="G77" s="637"/>
      <c r="H77" s="638"/>
      <c r="I77" s="639" t="s">
        <v>155</v>
      </c>
      <c r="J77" s="640"/>
      <c r="K77" s="640"/>
      <c r="L77" s="640"/>
      <c r="M77" s="640"/>
      <c r="N77" s="640"/>
      <c r="O77" s="640"/>
      <c r="P77" s="640"/>
      <c r="Q77" s="640"/>
      <c r="R77" s="640"/>
      <c r="S77" s="640"/>
      <c r="T77" s="640"/>
      <c r="U77" s="640"/>
      <c r="V77" s="640"/>
      <c r="W77" s="640"/>
      <c r="X77" s="640"/>
      <c r="Y77" s="640"/>
      <c r="Z77" s="640"/>
      <c r="AA77" s="640"/>
      <c r="AB77" s="640"/>
      <c r="AC77" s="640"/>
      <c r="AD77" s="640"/>
      <c r="AE77" s="640"/>
      <c r="AF77" s="640"/>
      <c r="AG77" s="640"/>
      <c r="AH77" s="640"/>
      <c r="AI77" s="640"/>
      <c r="AJ77" s="640"/>
      <c r="AK77" s="640"/>
      <c r="AL77" s="640"/>
      <c r="AM77" s="640"/>
      <c r="AN77" s="640"/>
      <c r="AO77" s="640"/>
      <c r="AP77" s="640"/>
      <c r="AQ77" s="640"/>
      <c r="AR77" s="641"/>
      <c r="AS77" s="639" t="s">
        <v>156</v>
      </c>
      <c r="AT77" s="640"/>
      <c r="AU77" s="640"/>
      <c r="AV77" s="640"/>
      <c r="AW77" s="640"/>
      <c r="AX77" s="640"/>
      <c r="AY77" s="640"/>
      <c r="AZ77" s="640"/>
      <c r="BA77" s="640"/>
      <c r="BB77" s="640"/>
      <c r="BC77" s="640"/>
      <c r="BD77" s="640"/>
      <c r="BE77" s="640"/>
      <c r="BF77" s="641"/>
      <c r="BG77" s="190"/>
      <c r="BH77" s="22"/>
      <c r="BI77" s="22"/>
      <c r="BJ77" s="22"/>
      <c r="BK77" s="20"/>
      <c r="BL77" s="20"/>
    </row>
    <row r="78" spans="1:64" ht="97.5" customHeight="1" x14ac:dyDescent="0.2">
      <c r="A78" s="20"/>
      <c r="B78" s="22"/>
      <c r="C78" s="189"/>
      <c r="D78" s="636" t="s">
        <v>157</v>
      </c>
      <c r="E78" s="637"/>
      <c r="F78" s="637"/>
      <c r="G78" s="637"/>
      <c r="H78" s="638"/>
      <c r="I78" s="639" t="s">
        <v>158</v>
      </c>
      <c r="J78" s="640"/>
      <c r="K78" s="640"/>
      <c r="L78" s="640"/>
      <c r="M78" s="640"/>
      <c r="N78" s="640"/>
      <c r="O78" s="640"/>
      <c r="P78" s="640"/>
      <c r="Q78" s="640"/>
      <c r="R78" s="640"/>
      <c r="S78" s="640"/>
      <c r="T78" s="640"/>
      <c r="U78" s="640"/>
      <c r="V78" s="640"/>
      <c r="W78" s="640"/>
      <c r="X78" s="640"/>
      <c r="Y78" s="640"/>
      <c r="Z78" s="640"/>
      <c r="AA78" s="640"/>
      <c r="AB78" s="640"/>
      <c r="AC78" s="640"/>
      <c r="AD78" s="640"/>
      <c r="AE78" s="640"/>
      <c r="AF78" s="640"/>
      <c r="AG78" s="640"/>
      <c r="AH78" s="640"/>
      <c r="AI78" s="640"/>
      <c r="AJ78" s="640"/>
      <c r="AK78" s="640"/>
      <c r="AL78" s="640"/>
      <c r="AM78" s="640"/>
      <c r="AN78" s="640"/>
      <c r="AO78" s="640"/>
      <c r="AP78" s="640"/>
      <c r="AQ78" s="640"/>
      <c r="AR78" s="641"/>
      <c r="AS78" s="639" t="s">
        <v>156</v>
      </c>
      <c r="AT78" s="640"/>
      <c r="AU78" s="640"/>
      <c r="AV78" s="640"/>
      <c r="AW78" s="640"/>
      <c r="AX78" s="640"/>
      <c r="AY78" s="640"/>
      <c r="AZ78" s="640"/>
      <c r="BA78" s="640"/>
      <c r="BB78" s="640"/>
      <c r="BC78" s="640"/>
      <c r="BD78" s="640"/>
      <c r="BE78" s="640"/>
      <c r="BF78" s="641"/>
      <c r="BG78" s="190"/>
      <c r="BH78" s="22"/>
      <c r="BI78" s="22"/>
      <c r="BJ78" s="22"/>
      <c r="BK78" s="20"/>
      <c r="BL78" s="20"/>
    </row>
    <row r="79" spans="1:64" ht="97.5" customHeight="1" x14ac:dyDescent="0.2">
      <c r="A79" s="20"/>
      <c r="B79" s="22"/>
      <c r="C79" s="189"/>
      <c r="D79" s="636" t="s">
        <v>159</v>
      </c>
      <c r="E79" s="637"/>
      <c r="F79" s="637"/>
      <c r="G79" s="637"/>
      <c r="H79" s="638"/>
      <c r="I79" s="639" t="s">
        <v>160</v>
      </c>
      <c r="J79" s="640"/>
      <c r="K79" s="640"/>
      <c r="L79" s="640"/>
      <c r="M79" s="640"/>
      <c r="N79" s="640"/>
      <c r="O79" s="640"/>
      <c r="P79" s="640"/>
      <c r="Q79" s="640"/>
      <c r="R79" s="640"/>
      <c r="S79" s="640"/>
      <c r="T79" s="640"/>
      <c r="U79" s="640"/>
      <c r="V79" s="640"/>
      <c r="W79" s="640"/>
      <c r="X79" s="640"/>
      <c r="Y79" s="640"/>
      <c r="Z79" s="640"/>
      <c r="AA79" s="640"/>
      <c r="AB79" s="640"/>
      <c r="AC79" s="640"/>
      <c r="AD79" s="640"/>
      <c r="AE79" s="640"/>
      <c r="AF79" s="640"/>
      <c r="AG79" s="640"/>
      <c r="AH79" s="640"/>
      <c r="AI79" s="640"/>
      <c r="AJ79" s="640"/>
      <c r="AK79" s="640"/>
      <c r="AL79" s="640"/>
      <c r="AM79" s="640"/>
      <c r="AN79" s="640"/>
      <c r="AO79" s="640"/>
      <c r="AP79" s="640"/>
      <c r="AQ79" s="640"/>
      <c r="AR79" s="641"/>
      <c r="AS79" s="639" t="s">
        <v>161</v>
      </c>
      <c r="AT79" s="640"/>
      <c r="AU79" s="640"/>
      <c r="AV79" s="640"/>
      <c r="AW79" s="640"/>
      <c r="AX79" s="640"/>
      <c r="AY79" s="640"/>
      <c r="AZ79" s="640"/>
      <c r="BA79" s="640"/>
      <c r="BB79" s="640"/>
      <c r="BC79" s="640"/>
      <c r="BD79" s="640"/>
      <c r="BE79" s="640"/>
      <c r="BF79" s="641"/>
      <c r="BG79" s="190"/>
      <c r="BH79" s="22"/>
      <c r="BI79" s="22"/>
      <c r="BJ79" s="22"/>
      <c r="BK79" s="20"/>
      <c r="BL79" s="20"/>
    </row>
    <row r="80" spans="1:64" ht="25.5" customHeight="1" x14ac:dyDescent="0.3">
      <c r="A80" s="20"/>
      <c r="B80" s="20"/>
      <c r="C80" s="20"/>
      <c r="D80" s="191"/>
      <c r="E80" s="679"/>
      <c r="F80" s="679"/>
      <c r="G80" s="191"/>
      <c r="H80" s="134"/>
      <c r="I80" s="192"/>
      <c r="J80" s="192"/>
      <c r="K80" s="192"/>
      <c r="L80" s="192"/>
      <c r="M80" s="192"/>
      <c r="N80" s="192"/>
      <c r="O80" s="192"/>
      <c r="P80" s="192"/>
      <c r="Q80" s="192"/>
      <c r="R80" s="192"/>
      <c r="S80" s="192"/>
      <c r="T80" s="192"/>
      <c r="U80" s="64"/>
      <c r="V80" s="64"/>
      <c r="W80" s="193"/>
      <c r="X80" s="193"/>
      <c r="Y80" s="64"/>
      <c r="Z80" s="64"/>
      <c r="AA80" s="64"/>
      <c r="AB80" s="64"/>
      <c r="AC80" s="64"/>
      <c r="AD80" s="64"/>
      <c r="AE80" s="64"/>
      <c r="AF80" s="64"/>
      <c r="AG80" s="64"/>
      <c r="AH80" s="64"/>
      <c r="AI80" s="64"/>
      <c r="AJ80" s="64"/>
      <c r="AK80" s="64"/>
      <c r="AL80" s="64"/>
      <c r="AM80" s="64"/>
      <c r="AN80" s="64"/>
      <c r="AO80" s="64"/>
      <c r="AP80" s="64"/>
      <c r="AQ80" s="194"/>
      <c r="AR80" s="194"/>
      <c r="AS80" s="194"/>
      <c r="AT80" s="194"/>
      <c r="AU80" s="194"/>
      <c r="AV80" s="194"/>
      <c r="AW80" s="194"/>
      <c r="AX80" s="194"/>
      <c r="AY80" s="194"/>
      <c r="AZ80" s="194"/>
      <c r="BA80" s="194"/>
      <c r="BB80" s="194"/>
      <c r="BC80" s="194"/>
      <c r="BD80" s="194"/>
      <c r="BE80" s="194"/>
      <c r="BF80" s="194"/>
      <c r="BG80" s="174"/>
      <c r="BH80" s="174"/>
      <c r="BI80" s="174"/>
      <c r="BJ80" s="174"/>
      <c r="BK80" s="20"/>
      <c r="BL80" s="20"/>
    </row>
    <row r="81" spans="1:64" ht="25.5" customHeight="1" x14ac:dyDescent="0.3">
      <c r="A81" s="20"/>
      <c r="B81" s="20"/>
      <c r="C81" s="20"/>
      <c r="D81" s="195"/>
      <c r="E81" s="195"/>
      <c r="F81" s="195"/>
      <c r="G81" s="47" t="s">
        <v>162</v>
      </c>
      <c r="H81" s="69"/>
      <c r="I81" s="69"/>
      <c r="J81" s="69"/>
      <c r="K81" s="69"/>
      <c r="L81" s="196" t="s">
        <v>163</v>
      </c>
      <c r="M81" s="197"/>
      <c r="N81" s="197"/>
      <c r="O81" s="197"/>
      <c r="P81" s="198"/>
      <c r="Q81" s="199"/>
      <c r="R81" s="60"/>
      <c r="S81" s="200"/>
      <c r="T81" s="201"/>
      <c r="U81" s="201"/>
      <c r="V81" s="202"/>
      <c r="W81" s="203" t="s">
        <v>164</v>
      </c>
      <c r="X81" s="664"/>
      <c r="Y81" s="664"/>
      <c r="Z81" s="664"/>
      <c r="AA81" s="664"/>
      <c r="AB81" s="664"/>
      <c r="AC81" s="664"/>
      <c r="AD81" s="203" t="s">
        <v>164</v>
      </c>
      <c r="AE81" s="195"/>
      <c r="AF81" s="195"/>
      <c r="AG81" s="195"/>
      <c r="AH81" s="195"/>
      <c r="AI81" s="195"/>
      <c r="AJ81" s="195"/>
      <c r="AK81" s="195"/>
      <c r="AL81" s="195"/>
      <c r="AM81" s="195"/>
      <c r="AN81" s="195"/>
      <c r="AO81" s="195"/>
      <c r="AP81" s="195"/>
      <c r="AQ81" s="195"/>
      <c r="AR81" s="195"/>
      <c r="AS81" s="195"/>
      <c r="AT81" s="195"/>
      <c r="AU81" s="195"/>
      <c r="AV81" s="195"/>
      <c r="AW81" s="195"/>
      <c r="AX81" s="195"/>
      <c r="AY81" s="195"/>
      <c r="AZ81" s="195"/>
      <c r="BA81" s="195"/>
      <c r="BB81" s="195"/>
      <c r="BC81" s="195"/>
      <c r="BD81" s="20"/>
      <c r="BE81" s="20"/>
      <c r="BF81" s="20"/>
      <c r="BG81" s="20"/>
      <c r="BH81" s="20"/>
      <c r="BI81" s="20"/>
      <c r="BJ81" s="20"/>
      <c r="BK81" s="20"/>
      <c r="BL81" s="20"/>
    </row>
    <row r="82" spans="1:64" ht="20.100000000000001" customHeight="1" x14ac:dyDescent="0.2">
      <c r="A82" s="20"/>
      <c r="B82" s="20"/>
      <c r="C82" s="204"/>
      <c r="D82" s="205"/>
      <c r="E82" s="205"/>
      <c r="F82" s="205"/>
      <c r="G82" s="206"/>
      <c r="H82" s="206"/>
      <c r="I82" s="207"/>
      <c r="J82" s="74"/>
      <c r="K82" s="74"/>
      <c r="L82" s="74"/>
      <c r="M82" s="208"/>
      <c r="N82" s="676"/>
      <c r="O82" s="676"/>
      <c r="P82" s="676"/>
      <c r="Q82" s="676"/>
      <c r="R82" s="209"/>
      <c r="S82" s="134"/>
      <c r="T82" s="134"/>
      <c r="U82" s="84"/>
      <c r="V82" s="74"/>
      <c r="W82" s="675"/>
      <c r="X82" s="675"/>
      <c r="Y82" s="675"/>
      <c r="Z82" s="675"/>
      <c r="AA82" s="675"/>
      <c r="AB82" s="675"/>
      <c r="AC82" s="675"/>
      <c r="AD82" s="210"/>
      <c r="AE82" s="205"/>
      <c r="AF82" s="205"/>
      <c r="AG82" s="205"/>
      <c r="AH82" s="205"/>
      <c r="AI82" s="205"/>
      <c r="AJ82" s="205"/>
      <c r="AK82" s="205"/>
      <c r="AL82" s="205"/>
      <c r="AM82" s="205"/>
      <c r="AN82" s="205"/>
      <c r="AO82" s="205"/>
      <c r="AP82" s="205"/>
      <c r="AQ82" s="205"/>
      <c r="AR82" s="205"/>
      <c r="AS82" s="205"/>
      <c r="AT82" s="205"/>
      <c r="AU82" s="205"/>
      <c r="AV82" s="205"/>
      <c r="AW82" s="205"/>
      <c r="AX82" s="205"/>
      <c r="AY82" s="205"/>
      <c r="AZ82" s="205"/>
      <c r="BA82" s="205"/>
      <c r="BB82" s="205"/>
      <c r="BC82" s="205"/>
      <c r="BD82" s="211"/>
      <c r="BE82" s="211"/>
      <c r="BF82" s="211"/>
      <c r="BG82" s="211"/>
      <c r="BH82" s="20"/>
      <c r="BI82" s="20"/>
      <c r="BJ82" s="20"/>
      <c r="BK82" s="20"/>
      <c r="BL82" s="20"/>
    </row>
    <row r="83" spans="1:64" ht="18" customHeight="1" x14ac:dyDescent="0.3">
      <c r="A83" s="20"/>
      <c r="B83" s="20"/>
      <c r="C83" s="74"/>
      <c r="D83" s="212"/>
      <c r="E83" s="204"/>
      <c r="F83" s="204"/>
      <c r="G83" s="47" t="s">
        <v>165</v>
      </c>
      <c r="H83" s="69"/>
      <c r="I83" s="69"/>
      <c r="J83" s="69"/>
      <c r="K83" s="196" t="s">
        <v>166</v>
      </c>
      <c r="L83" s="213"/>
      <c r="M83" s="214"/>
      <c r="N83" s="214"/>
      <c r="O83" s="214"/>
      <c r="P83" s="215"/>
      <c r="Q83" s="199"/>
      <c r="R83" s="60"/>
      <c r="S83" s="200"/>
      <c r="T83" s="201"/>
      <c r="U83" s="201"/>
      <c r="V83" s="202"/>
      <c r="W83" s="203" t="s">
        <v>164</v>
      </c>
      <c r="X83" s="664"/>
      <c r="Y83" s="664"/>
      <c r="Z83" s="664"/>
      <c r="AA83" s="664"/>
      <c r="AB83" s="664"/>
      <c r="AC83" s="664"/>
      <c r="AD83" s="203" t="s">
        <v>164</v>
      </c>
      <c r="AE83" s="83"/>
      <c r="AF83" s="216"/>
      <c r="AG83" s="216"/>
      <c r="AH83" s="665"/>
      <c r="AI83" s="665"/>
      <c r="AJ83" s="665"/>
      <c r="AK83" s="665"/>
      <c r="AL83" s="665"/>
      <c r="AM83" s="665"/>
      <c r="AN83" s="665"/>
      <c r="AO83" s="665"/>
      <c r="AP83" s="665"/>
      <c r="AQ83" s="665"/>
      <c r="AR83" s="665"/>
      <c r="AS83" s="47"/>
      <c r="AT83" s="47"/>
      <c r="AU83" s="47"/>
      <c r="AV83" s="199"/>
      <c r="AW83" s="199"/>
      <c r="AX83" s="199"/>
      <c r="AY83" s="217"/>
      <c r="AZ83" s="218"/>
      <c r="BA83" s="669"/>
      <c r="BB83" s="669"/>
      <c r="BC83" s="669"/>
      <c r="BD83" s="669"/>
      <c r="BE83" s="218"/>
      <c r="BF83" s="202"/>
      <c r="BG83" s="219"/>
      <c r="BH83" s="20"/>
      <c r="BI83" s="20"/>
      <c r="BJ83" s="20"/>
      <c r="BK83" s="20"/>
      <c r="BL83" s="20"/>
    </row>
    <row r="84" spans="1:64" ht="16.5" customHeight="1" x14ac:dyDescent="0.25">
      <c r="A84" s="206"/>
      <c r="B84" s="51"/>
      <c r="C84" s="204"/>
      <c r="D84" s="220"/>
      <c r="E84" s="221"/>
      <c r="F84" s="207"/>
      <c r="G84" s="206"/>
      <c r="H84" s="206"/>
      <c r="I84" s="207"/>
      <c r="J84" s="20"/>
      <c r="K84" s="20"/>
      <c r="L84" s="20"/>
      <c r="M84" s="208"/>
      <c r="N84" s="676"/>
      <c r="O84" s="676"/>
      <c r="P84" s="676"/>
      <c r="Q84" s="676"/>
      <c r="R84" s="209"/>
      <c r="S84" s="222"/>
      <c r="T84" s="222"/>
      <c r="U84" s="134"/>
      <c r="V84" s="20"/>
      <c r="W84" s="675"/>
      <c r="X84" s="675"/>
      <c r="Y84" s="675"/>
      <c r="Z84" s="675"/>
      <c r="AA84" s="675"/>
      <c r="AB84" s="675"/>
      <c r="AC84" s="675"/>
      <c r="AD84" s="210"/>
      <c r="AE84" s="223"/>
      <c r="AF84" s="223"/>
      <c r="AG84" s="208"/>
      <c r="AH84" s="208"/>
      <c r="AI84" s="208"/>
      <c r="AJ84" s="208"/>
      <c r="AK84" s="208"/>
      <c r="AL84" s="208"/>
      <c r="AM84" s="208"/>
      <c r="AN84" s="208"/>
      <c r="AO84" s="208"/>
      <c r="AP84" s="208"/>
      <c r="AQ84" s="208"/>
      <c r="AR84" s="208"/>
      <c r="AS84" s="208"/>
      <c r="AT84" s="677"/>
      <c r="AU84" s="677"/>
      <c r="AV84" s="677"/>
      <c r="AW84" s="677"/>
      <c r="AX84" s="677"/>
      <c r="AY84" s="678"/>
      <c r="AZ84" s="678"/>
      <c r="BA84" s="678"/>
      <c r="BB84" s="678"/>
      <c r="BC84" s="678"/>
      <c r="BD84" s="678"/>
      <c r="BE84" s="20"/>
      <c r="BF84" s="20"/>
      <c r="BG84" s="20"/>
      <c r="BH84" s="20"/>
      <c r="BI84" s="20"/>
      <c r="BJ84" s="20"/>
      <c r="BK84" s="20"/>
      <c r="BL84" s="20"/>
    </row>
    <row r="85" spans="1:64" ht="15" customHeight="1" x14ac:dyDescent="0.25">
      <c r="A85" s="206"/>
      <c r="B85" s="51"/>
      <c r="C85" s="20"/>
      <c r="D85" s="212"/>
      <c r="E85" s="204"/>
      <c r="F85" s="204"/>
      <c r="G85" s="204"/>
      <c r="H85" s="224"/>
      <c r="I85" s="224"/>
      <c r="J85" s="224"/>
      <c r="K85" s="224"/>
      <c r="L85" s="224"/>
      <c r="M85" s="224"/>
      <c r="N85" s="225"/>
      <c r="O85" s="224"/>
      <c r="P85" s="224"/>
      <c r="Q85" s="226"/>
      <c r="R85" s="224"/>
      <c r="S85" s="227"/>
      <c r="T85" s="227"/>
      <c r="U85" s="227"/>
      <c r="V85" s="228"/>
      <c r="W85" s="228"/>
      <c r="X85" s="228"/>
      <c r="Y85" s="229"/>
      <c r="Z85" s="227"/>
      <c r="AA85" s="227"/>
      <c r="AB85" s="230"/>
      <c r="AC85" s="230"/>
      <c r="AD85" s="230"/>
      <c r="AE85" s="230"/>
      <c r="AF85" s="230"/>
      <c r="AG85" s="230"/>
      <c r="AH85" s="230"/>
      <c r="AI85" s="230"/>
      <c r="AJ85" s="230"/>
      <c r="AK85" s="224"/>
      <c r="AL85" s="231"/>
      <c r="AM85" s="231"/>
      <c r="AN85" s="231"/>
      <c r="AO85" s="231"/>
      <c r="AP85" s="232"/>
      <c r="AQ85" s="233"/>
      <c r="AR85" s="227"/>
      <c r="AS85" s="227"/>
      <c r="AT85" s="227"/>
      <c r="AU85" s="234"/>
      <c r="AV85" s="234"/>
      <c r="AW85" s="234"/>
      <c r="AX85" s="234"/>
      <c r="AY85" s="234"/>
      <c r="AZ85" s="234"/>
      <c r="BA85" s="227"/>
      <c r="BB85" s="227"/>
      <c r="BC85" s="226"/>
      <c r="BD85" s="227"/>
      <c r="BE85" s="227"/>
      <c r="BF85" s="227"/>
      <c r="BG85" s="227"/>
      <c r="BH85" s="227"/>
      <c r="BI85" s="227"/>
      <c r="BJ85" s="227"/>
      <c r="BK85" s="20"/>
      <c r="BL85" s="20"/>
    </row>
    <row r="86" spans="1:64" ht="16.5" customHeight="1" x14ac:dyDescent="0.25">
      <c r="A86" s="206"/>
      <c r="B86" s="51"/>
      <c r="C86" s="20"/>
      <c r="D86" s="20"/>
      <c r="E86" s="20"/>
      <c r="F86" s="207"/>
      <c r="G86" s="207"/>
      <c r="H86" s="207"/>
      <c r="I86" s="207"/>
      <c r="J86" s="207"/>
      <c r="K86" s="207"/>
      <c r="L86" s="147"/>
      <c r="M86" s="207"/>
      <c r="N86" s="207"/>
      <c r="O86" s="175"/>
      <c r="P86" s="207"/>
      <c r="Q86" s="20"/>
      <c r="R86" s="20"/>
      <c r="S86" s="235"/>
      <c r="T86" s="20"/>
      <c r="U86" s="235"/>
      <c r="V86" s="662"/>
      <c r="W86" s="663"/>
      <c r="X86" s="663"/>
      <c r="Y86" s="663"/>
      <c r="Z86" s="663"/>
      <c r="AA86" s="223"/>
      <c r="AB86" s="236"/>
      <c r="AC86" s="223"/>
      <c r="AD86" s="223"/>
      <c r="AE86" s="223"/>
      <c r="AF86" s="223"/>
      <c r="AG86" s="223"/>
      <c r="AH86" s="223"/>
      <c r="AI86" s="207"/>
      <c r="AJ86" s="237"/>
      <c r="AK86" s="237"/>
      <c r="AL86" s="237"/>
      <c r="AM86" s="237"/>
      <c r="AN86" s="238"/>
      <c r="AO86" s="239"/>
      <c r="AP86" s="20"/>
      <c r="AQ86" s="20"/>
      <c r="AR86" s="20"/>
      <c r="AS86" s="674"/>
      <c r="AT86" s="674"/>
      <c r="AU86" s="674"/>
      <c r="AV86" s="674"/>
      <c r="AW86" s="674"/>
      <c r="AX86" s="674"/>
      <c r="AY86" s="21"/>
      <c r="AZ86" s="21"/>
      <c r="BA86" s="21"/>
      <c r="BB86" s="21"/>
      <c r="BC86" s="240"/>
      <c r="BD86" s="241"/>
      <c r="BE86" s="241"/>
      <c r="BF86" s="241"/>
      <c r="BG86" s="241"/>
      <c r="BH86" s="242"/>
      <c r="BI86" s="243"/>
      <c r="BJ86" s="20"/>
      <c r="BK86" s="20"/>
      <c r="BL86" s="20"/>
    </row>
    <row r="87" spans="1:64" ht="16.5" customHeight="1" x14ac:dyDescent="0.25">
      <c r="A87" s="206"/>
      <c r="B87" s="51"/>
      <c r="C87" s="20"/>
      <c r="D87" s="20"/>
      <c r="E87" s="20"/>
      <c r="F87" s="207"/>
      <c r="G87" s="207"/>
      <c r="H87" s="207"/>
      <c r="I87" s="207"/>
      <c r="J87" s="207"/>
      <c r="K87" s="207"/>
      <c r="L87" s="147"/>
      <c r="M87" s="207"/>
      <c r="N87" s="207"/>
      <c r="O87" s="175"/>
      <c r="P87" s="207"/>
      <c r="Q87" s="20"/>
      <c r="R87" s="20"/>
      <c r="S87" s="235"/>
      <c r="T87" s="20"/>
      <c r="U87" s="235"/>
      <c r="V87" s="235"/>
      <c r="W87" s="155"/>
      <c r="X87" s="20"/>
      <c r="Y87" s="20"/>
      <c r="Z87" s="223"/>
      <c r="AA87" s="223"/>
      <c r="AB87" s="223"/>
      <c r="AC87" s="223"/>
      <c r="AD87" s="223"/>
      <c r="AE87" s="223"/>
      <c r="AF87" s="223"/>
      <c r="AG87" s="223"/>
      <c r="AH87" s="223"/>
      <c r="AI87" s="207"/>
      <c r="AJ87" s="237"/>
      <c r="AK87" s="237"/>
      <c r="AL87" s="237"/>
      <c r="AM87" s="237"/>
      <c r="AN87" s="238"/>
      <c r="AO87" s="239"/>
      <c r="AP87" s="20"/>
      <c r="AQ87" s="20"/>
      <c r="AR87" s="20"/>
      <c r="AS87" s="674"/>
      <c r="AT87" s="674"/>
      <c r="AU87" s="674"/>
      <c r="AV87" s="674"/>
      <c r="AW87" s="674"/>
      <c r="AX87" s="674"/>
      <c r="AY87" s="20"/>
      <c r="AZ87" s="20"/>
      <c r="BA87" s="147"/>
      <c r="BB87" s="20"/>
      <c r="BC87" s="20"/>
      <c r="BD87" s="20"/>
      <c r="BE87" s="20"/>
      <c r="BF87" s="20"/>
      <c r="BG87" s="20"/>
      <c r="BH87" s="20"/>
      <c r="BI87" s="20"/>
      <c r="BJ87" s="20"/>
      <c r="BK87" s="20"/>
      <c r="BL87" s="20"/>
    </row>
    <row r="88" spans="1:64" ht="15" customHeight="1" x14ac:dyDescent="0.25">
      <c r="A88" s="206"/>
      <c r="B88" s="51"/>
      <c r="C88" s="20"/>
      <c r="D88" s="20"/>
      <c r="E88" s="20"/>
      <c r="F88" s="20"/>
      <c r="G88" s="20"/>
      <c r="H88" s="20"/>
      <c r="I88" s="20"/>
      <c r="J88" s="207"/>
      <c r="K88" s="207"/>
      <c r="L88" s="207"/>
      <c r="M88" s="207"/>
      <c r="N88" s="244"/>
      <c r="O88" s="245"/>
      <c r="P88" s="245"/>
      <c r="Q88" s="246"/>
      <c r="R88" s="247"/>
      <c r="S88" s="247"/>
      <c r="T88" s="240"/>
      <c r="U88" s="235"/>
      <c r="V88" s="235"/>
      <c r="W88" s="155"/>
      <c r="X88" s="20"/>
      <c r="Y88" s="20"/>
      <c r="Z88" s="223"/>
      <c r="AA88" s="223"/>
      <c r="AB88" s="223"/>
      <c r="AC88" s="223"/>
      <c r="AD88" s="223"/>
      <c r="AE88" s="223"/>
      <c r="AF88" s="223"/>
      <c r="AG88" s="223"/>
      <c r="AH88" s="223"/>
      <c r="AI88" s="207"/>
      <c r="AJ88" s="237"/>
      <c r="AK88" s="237"/>
      <c r="AL88" s="237"/>
      <c r="AM88" s="237"/>
      <c r="AN88" s="238"/>
      <c r="AO88" s="239"/>
      <c r="AP88" s="20"/>
      <c r="AQ88" s="20"/>
      <c r="AR88" s="20"/>
      <c r="AS88" s="208"/>
      <c r="AT88" s="208"/>
      <c r="AU88" s="208"/>
      <c r="AV88" s="208"/>
      <c r="AW88" s="208"/>
      <c r="AX88" s="208"/>
      <c r="AY88" s="20"/>
      <c r="AZ88" s="20"/>
      <c r="BA88" s="147"/>
      <c r="BB88" s="20"/>
      <c r="BC88" s="20"/>
      <c r="BD88" s="20"/>
      <c r="BE88" s="20"/>
      <c r="BF88" s="20"/>
      <c r="BG88" s="20"/>
      <c r="BH88" s="20"/>
      <c r="BI88" s="20"/>
      <c r="BJ88" s="20"/>
      <c r="BK88" s="20"/>
      <c r="BL88" s="20"/>
    </row>
    <row r="89" spans="1:64" ht="16.5" customHeight="1" x14ac:dyDescent="0.25">
      <c r="A89" s="206"/>
      <c r="B89" s="56"/>
      <c r="C89" s="20"/>
      <c r="D89" s="20"/>
      <c r="E89" s="20"/>
      <c r="F89" s="207"/>
      <c r="G89" s="207"/>
      <c r="H89" s="207"/>
      <c r="I89" s="207"/>
      <c r="J89" s="207"/>
      <c r="K89" s="207"/>
      <c r="L89" s="147"/>
      <c r="M89" s="207"/>
      <c r="N89" s="207"/>
      <c r="O89" s="175"/>
      <c r="P89" s="207"/>
      <c r="Q89" s="20"/>
      <c r="R89" s="20"/>
      <c r="S89" s="20"/>
      <c r="T89" s="235"/>
      <c r="U89" s="235"/>
      <c r="V89" s="662"/>
      <c r="W89" s="663"/>
      <c r="X89" s="663"/>
      <c r="Y89" s="663"/>
      <c r="Z89" s="663"/>
      <c r="AA89" s="223"/>
      <c r="AB89" s="236"/>
      <c r="AC89" s="223"/>
      <c r="AD89" s="223"/>
      <c r="AE89" s="223"/>
      <c r="AF89" s="223"/>
      <c r="AG89" s="223"/>
      <c r="AH89" s="223"/>
      <c r="AI89" s="207"/>
      <c r="AJ89" s="237"/>
      <c r="AK89" s="237"/>
      <c r="AL89" s="237"/>
      <c r="AM89" s="237"/>
      <c r="AN89" s="238"/>
      <c r="AO89" s="239"/>
      <c r="AP89" s="20"/>
      <c r="AQ89" s="20"/>
      <c r="AR89" s="20"/>
      <c r="AS89" s="56"/>
      <c r="AT89" s="20"/>
      <c r="AU89" s="20"/>
      <c r="AV89" s="20"/>
      <c r="AW89" s="20"/>
      <c r="AX89" s="20"/>
      <c r="AY89" s="20"/>
      <c r="AZ89" s="20"/>
      <c r="BA89" s="20"/>
      <c r="BB89" s="20"/>
      <c r="BC89" s="240"/>
      <c r="BD89" s="241"/>
      <c r="BE89" s="241"/>
      <c r="BF89" s="248"/>
      <c r="BG89" s="241"/>
      <c r="BH89" s="242"/>
      <c r="BI89" s="243"/>
      <c r="BJ89" s="20"/>
      <c r="BK89" s="20"/>
      <c r="BL89" s="20"/>
    </row>
    <row r="90" spans="1:64" ht="15.75" customHeight="1" x14ac:dyDescent="0.2">
      <c r="A90" s="206"/>
      <c r="B90" s="220"/>
      <c r="C90" s="221"/>
      <c r="D90" s="20"/>
      <c r="E90" s="20"/>
      <c r="F90" s="207"/>
      <c r="G90" s="207"/>
      <c r="H90" s="207"/>
      <c r="I90" s="207"/>
      <c r="J90" s="207"/>
      <c r="K90" s="207"/>
      <c r="L90" s="147"/>
      <c r="M90" s="207"/>
      <c r="N90" s="207"/>
      <c r="O90" s="175"/>
      <c r="P90" s="207"/>
      <c r="Q90" s="20"/>
      <c r="R90" s="20"/>
      <c r="S90" s="20"/>
      <c r="T90" s="235"/>
      <c r="U90" s="235"/>
      <c r="V90" s="235"/>
      <c r="W90" s="155"/>
      <c r="X90" s="20"/>
      <c r="Y90" s="20"/>
      <c r="Z90" s="155"/>
      <c r="AA90" s="221"/>
      <c r="AB90" s="221"/>
      <c r="AC90" s="221"/>
      <c r="AD90" s="221"/>
      <c r="AE90" s="221"/>
      <c r="AF90" s="221"/>
      <c r="AG90" s="221"/>
      <c r="AH90" s="221"/>
      <c r="AI90" s="221"/>
      <c r="AJ90" s="220"/>
      <c r="AK90" s="221"/>
      <c r="AL90" s="207"/>
      <c r="AM90" s="206"/>
      <c r="AN90" s="206"/>
      <c r="AO90" s="207"/>
      <c r="AP90" s="20"/>
      <c r="AQ90" s="20"/>
      <c r="AR90" s="20"/>
      <c r="AS90" s="249"/>
      <c r="AT90" s="250"/>
      <c r="AU90" s="249"/>
      <c r="AV90" s="249"/>
      <c r="AW90" s="140"/>
      <c r="AX90" s="249"/>
      <c r="AY90" s="249"/>
      <c r="AZ90" s="249"/>
      <c r="BA90" s="147"/>
      <c r="BB90" s="147"/>
      <c r="BC90" s="249"/>
      <c r="BD90" s="20"/>
      <c r="BE90" s="20"/>
      <c r="BF90" s="20"/>
      <c r="BG90" s="20"/>
      <c r="BH90" s="249"/>
      <c r="BI90" s="249"/>
      <c r="BJ90" s="20"/>
      <c r="BK90" s="20"/>
      <c r="BL90" s="20"/>
    </row>
    <row r="91" spans="1:64" ht="15.75" customHeight="1" x14ac:dyDescent="0.25">
      <c r="A91" s="20"/>
      <c r="B91" s="20"/>
      <c r="C91" s="20"/>
      <c r="D91" s="20"/>
      <c r="E91" s="20"/>
      <c r="F91" s="20"/>
      <c r="G91" s="20"/>
      <c r="H91" s="20"/>
      <c r="I91" s="20"/>
      <c r="J91" s="207"/>
      <c r="K91" s="207"/>
      <c r="L91" s="207"/>
      <c r="M91" s="207"/>
      <c r="N91" s="236"/>
      <c r="O91" s="20"/>
      <c r="P91" s="20"/>
      <c r="Q91" s="20"/>
      <c r="R91" s="247"/>
      <c r="S91" s="247"/>
      <c r="T91" s="24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49"/>
      <c r="AW91" s="51"/>
      <c r="AX91" s="249"/>
      <c r="AY91" s="249"/>
      <c r="AZ91" s="249"/>
      <c r="BA91" s="249"/>
      <c r="BB91" s="249"/>
      <c r="BC91" s="249"/>
      <c r="BD91" s="249"/>
      <c r="BE91" s="249"/>
      <c r="BF91" s="249"/>
      <c r="BG91" s="249"/>
      <c r="BH91" s="249"/>
      <c r="BI91" s="249"/>
      <c r="BJ91" s="249"/>
      <c r="BK91" s="20"/>
      <c r="BL91" s="20"/>
    </row>
    <row r="92" spans="1:64" ht="18" customHeight="1" x14ac:dyDescent="0.25">
      <c r="A92" s="20"/>
      <c r="B92" s="20"/>
      <c r="C92" s="20"/>
      <c r="D92" s="207"/>
      <c r="E92" s="207"/>
      <c r="F92" s="207"/>
      <c r="G92" s="207"/>
      <c r="H92" s="207"/>
      <c r="I92" s="207"/>
      <c r="J92" s="207"/>
      <c r="K92" s="207"/>
      <c r="L92" s="147"/>
      <c r="M92" s="207"/>
      <c r="N92" s="207"/>
      <c r="O92" s="147"/>
      <c r="P92" s="207"/>
      <c r="Q92" s="74"/>
      <c r="R92" s="74"/>
      <c r="S92" s="74"/>
      <c r="T92" s="235"/>
      <c r="U92" s="20"/>
      <c r="V92" s="20"/>
      <c r="W92" s="20"/>
      <c r="X92" s="20"/>
      <c r="Y92" s="20"/>
      <c r="Z92" s="20"/>
      <c r="AA92" s="20"/>
      <c r="AB92" s="20"/>
      <c r="AC92" s="20"/>
      <c r="AD92" s="20"/>
      <c r="AE92" s="20"/>
      <c r="AF92" s="20"/>
      <c r="AG92" s="20"/>
      <c r="AH92" s="20"/>
      <c r="AI92" s="20"/>
      <c r="AJ92" s="20"/>
      <c r="AK92" s="20"/>
      <c r="AL92" s="20"/>
      <c r="AM92" s="20"/>
      <c r="AN92" s="20"/>
      <c r="AO92" s="20"/>
      <c r="AP92" s="56"/>
      <c r="AQ92" s="20"/>
      <c r="AR92" s="20"/>
      <c r="AS92" s="20"/>
      <c r="AT92" s="20"/>
      <c r="AU92" s="20"/>
      <c r="AV92" s="20"/>
      <c r="AW92" s="249"/>
      <c r="AX92" s="249"/>
      <c r="AY92" s="249"/>
      <c r="AZ92" s="249"/>
      <c r="BA92" s="249"/>
      <c r="BB92" s="249"/>
      <c r="BC92" s="249"/>
      <c r="BD92" s="249"/>
      <c r="BE92" s="249"/>
      <c r="BF92" s="140"/>
      <c r="BG92" s="249"/>
      <c r="BH92" s="249"/>
      <c r="BI92" s="249"/>
      <c r="BJ92" s="249"/>
      <c r="BK92" s="20"/>
      <c r="BL92" s="20"/>
    </row>
    <row r="93" spans="1:64" ht="18" customHeight="1" x14ac:dyDescent="0.25">
      <c r="A93" s="20"/>
      <c r="B93" s="20"/>
      <c r="C93" s="20"/>
      <c r="D93" s="20"/>
      <c r="E93" s="20"/>
      <c r="F93" s="20"/>
      <c r="G93" s="20"/>
      <c r="H93" s="20"/>
      <c r="I93" s="20"/>
      <c r="J93" s="20"/>
      <c r="K93" s="20"/>
      <c r="L93" s="20"/>
      <c r="M93" s="246"/>
      <c r="N93" s="246"/>
      <c r="O93" s="20"/>
      <c r="P93" s="20"/>
      <c r="Q93" s="23"/>
      <c r="R93" s="23"/>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48"/>
      <c r="AX93" s="20"/>
      <c r="AY93" s="20"/>
      <c r="AZ93" s="248"/>
      <c r="BA93" s="20"/>
      <c r="BB93" s="20"/>
      <c r="BC93" s="247"/>
      <c r="BD93" s="20"/>
      <c r="BE93" s="20"/>
      <c r="BF93" s="247"/>
      <c r="BG93" s="247"/>
      <c r="BH93" s="247"/>
      <c r="BI93" s="247"/>
      <c r="BJ93" s="20"/>
      <c r="BK93" s="20"/>
      <c r="BL93" s="20"/>
    </row>
    <row r="94" spans="1:64" ht="12.75" customHeight="1" x14ac:dyDescent="0.2">
      <c r="A94" s="20"/>
      <c r="B94" s="20"/>
      <c r="C94" s="20"/>
      <c r="D94" s="20"/>
      <c r="E94" s="20"/>
      <c r="F94" s="20"/>
      <c r="G94" s="20"/>
      <c r="H94" s="20"/>
      <c r="I94" s="20"/>
      <c r="J94" s="20"/>
      <c r="K94" s="20"/>
      <c r="L94" s="20"/>
      <c r="M94" s="246"/>
      <c r="N94" s="246"/>
      <c r="O94" s="21"/>
      <c r="P94" s="21"/>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row>
    <row r="95" spans="1:64" ht="18" customHeight="1" x14ac:dyDescent="0.25">
      <c r="A95" s="20"/>
      <c r="B95" s="20"/>
      <c r="C95" s="20"/>
      <c r="D95" s="20"/>
      <c r="E95" s="20"/>
      <c r="F95" s="20"/>
      <c r="G95" s="20"/>
      <c r="H95" s="20"/>
      <c r="I95" s="20"/>
      <c r="J95" s="20"/>
      <c r="K95" s="20"/>
      <c r="L95" s="20"/>
      <c r="M95" s="21"/>
      <c r="N95" s="21"/>
      <c r="O95" s="20"/>
      <c r="P95" s="20"/>
      <c r="Q95" s="248"/>
      <c r="R95" s="248"/>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56"/>
      <c r="AX95" s="20"/>
      <c r="AY95" s="23"/>
      <c r="AZ95" s="20"/>
      <c r="BA95" s="20"/>
      <c r="BB95" s="20"/>
      <c r="BC95" s="20"/>
      <c r="BD95" s="20"/>
      <c r="BE95" s="20"/>
      <c r="BF95" s="20"/>
      <c r="BG95" s="20"/>
      <c r="BH95" s="20"/>
      <c r="BI95" s="20"/>
      <c r="BJ95" s="20"/>
      <c r="BK95" s="20"/>
      <c r="BL95" s="20"/>
    </row>
    <row r="96" spans="1:64" ht="18" customHeight="1" x14ac:dyDescent="0.25">
      <c r="A96" s="20"/>
      <c r="B96" s="20"/>
      <c r="C96" s="20"/>
      <c r="D96" s="20"/>
      <c r="E96" s="20"/>
      <c r="F96" s="20"/>
      <c r="G96" s="20"/>
      <c r="H96" s="20"/>
      <c r="I96" s="20"/>
      <c r="J96" s="20"/>
      <c r="K96" s="20"/>
      <c r="L96" s="20"/>
      <c r="M96" s="56"/>
      <c r="N96" s="56"/>
      <c r="O96" s="20"/>
      <c r="P96" s="20"/>
      <c r="Q96" s="23"/>
      <c r="R96" s="23"/>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3"/>
      <c r="AZ96" s="20"/>
      <c r="BA96" s="20"/>
      <c r="BB96" s="20"/>
      <c r="BC96" s="20"/>
      <c r="BD96" s="20"/>
      <c r="BE96" s="20"/>
      <c r="BF96" s="23"/>
      <c r="BG96" s="20"/>
      <c r="BH96" s="20"/>
      <c r="BI96" s="20"/>
      <c r="BJ96" s="20"/>
      <c r="BK96" s="20"/>
      <c r="BL96" s="20"/>
    </row>
    <row r="97" spans="1:64" ht="12.75" customHeight="1" x14ac:dyDescent="0.2">
      <c r="A97" s="20"/>
      <c r="B97" s="20"/>
      <c r="C97" s="20"/>
      <c r="D97" s="20"/>
      <c r="E97" s="20"/>
      <c r="F97" s="20"/>
      <c r="G97" s="20"/>
      <c r="H97" s="20"/>
      <c r="I97" s="20"/>
      <c r="J97" s="20"/>
      <c r="K97" s="20"/>
      <c r="L97" s="20"/>
      <c r="M97" s="246"/>
      <c r="N97" s="246"/>
      <c r="O97" s="21"/>
      <c r="P97" s="21"/>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row>
    <row r="98" spans="1:64" ht="12.75" customHeight="1" x14ac:dyDescent="0.2">
      <c r="A98" s="20"/>
      <c r="B98" s="20"/>
      <c r="C98" s="20"/>
      <c r="D98" s="20"/>
      <c r="E98" s="20"/>
      <c r="F98" s="20"/>
      <c r="G98" s="20"/>
      <c r="H98" s="20"/>
      <c r="I98" s="20"/>
      <c r="J98" s="20"/>
      <c r="K98" s="20"/>
      <c r="L98" s="20"/>
      <c r="M98" s="21"/>
      <c r="N98" s="21"/>
      <c r="O98" s="21"/>
      <c r="P98" s="21"/>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row>
    <row r="99" spans="1:64" ht="12.75" customHeight="1" x14ac:dyDescent="0.2">
      <c r="A99" s="20"/>
      <c r="B99" s="20"/>
      <c r="C99" s="20"/>
      <c r="D99" s="20"/>
      <c r="E99" s="20"/>
      <c r="F99" s="20"/>
      <c r="G99" s="20"/>
      <c r="H99" s="20"/>
      <c r="I99" s="20"/>
      <c r="J99" s="20"/>
      <c r="K99" s="20"/>
      <c r="L99" s="20"/>
      <c r="M99" s="21"/>
      <c r="N99" s="21"/>
      <c r="O99" s="21"/>
      <c r="P99" s="21"/>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3"/>
      <c r="AY99" s="23"/>
      <c r="AZ99" s="20"/>
      <c r="BA99" s="20"/>
      <c r="BB99" s="20"/>
      <c r="BC99" s="20"/>
      <c r="BD99" s="20"/>
      <c r="BE99" s="20"/>
      <c r="BF99" s="20"/>
      <c r="BG99" s="20"/>
      <c r="BH99" s="20"/>
      <c r="BI99" s="20"/>
      <c r="BJ99" s="20"/>
      <c r="BK99" s="20"/>
      <c r="BL99" s="20"/>
    </row>
  </sheetData>
  <mergeCells count="492">
    <mergeCell ref="AW5:BC5"/>
    <mergeCell ref="P6:T6"/>
    <mergeCell ref="U7:AB7"/>
    <mergeCell ref="P10:W10"/>
    <mergeCell ref="C20:C21"/>
    <mergeCell ref="D20:D21"/>
    <mergeCell ref="E20:I20"/>
    <mergeCell ref="J20:M20"/>
    <mergeCell ref="AN20:AQ20"/>
    <mergeCell ref="V26:AK26"/>
    <mergeCell ref="N20:R20"/>
    <mergeCell ref="BA20:BD20"/>
    <mergeCell ref="X11:AQ11"/>
    <mergeCell ref="P12:AH12"/>
    <mergeCell ref="AC14:AK14"/>
    <mergeCell ref="AU16:BA16"/>
    <mergeCell ref="K31:K32"/>
    <mergeCell ref="L31:M32"/>
    <mergeCell ref="N31:O32"/>
    <mergeCell ref="P31:Q32"/>
    <mergeCell ref="D28:BF28"/>
    <mergeCell ref="AM30:AX30"/>
    <mergeCell ref="BB16:BH17"/>
    <mergeCell ref="AU17:BA17"/>
    <mergeCell ref="D19:BD19"/>
    <mergeCell ref="AR20:AV20"/>
    <mergeCell ref="AW20:AZ20"/>
    <mergeCell ref="AE20:AI20"/>
    <mergeCell ref="S20:V20"/>
    <mergeCell ref="W20:Z20"/>
    <mergeCell ref="AA20:AD20"/>
    <mergeCell ref="AJ20:AM20"/>
    <mergeCell ref="AV31:AX32"/>
    <mergeCell ref="R31:S32"/>
    <mergeCell ref="T31:U32"/>
    <mergeCell ref="D35:E35"/>
    <mergeCell ref="F35:G35"/>
    <mergeCell ref="AM31:AR32"/>
    <mergeCell ref="AS31:AU32"/>
    <mergeCell ref="N34:O34"/>
    <mergeCell ref="P34:Q34"/>
    <mergeCell ref="R34:S34"/>
    <mergeCell ref="T34:U34"/>
    <mergeCell ref="W35:AB35"/>
    <mergeCell ref="AC35:AE35"/>
    <mergeCell ref="AU35:BC35"/>
    <mergeCell ref="L33:M33"/>
    <mergeCell ref="N33:O33"/>
    <mergeCell ref="P33:Q33"/>
    <mergeCell ref="R33:S33"/>
    <mergeCell ref="T33:U33"/>
    <mergeCell ref="AM33:AR34"/>
    <mergeCell ref="AS33:AU34"/>
    <mergeCell ref="AV33:AX34"/>
    <mergeCell ref="L34:M34"/>
    <mergeCell ref="BD35:BE35"/>
    <mergeCell ref="AF35:AH35"/>
    <mergeCell ref="AM35:AT35"/>
    <mergeCell ref="G37:T41"/>
    <mergeCell ref="U37:AB37"/>
    <mergeCell ref="AQ40:BF40"/>
    <mergeCell ref="AQ41:AT41"/>
    <mergeCell ref="AU41:AX41"/>
    <mergeCell ref="AY41:BB41"/>
    <mergeCell ref="BC41:BF41"/>
    <mergeCell ref="AG38:AN38"/>
    <mergeCell ref="AO38:AP41"/>
    <mergeCell ref="D42:BF42"/>
    <mergeCell ref="AQ39:AX39"/>
    <mergeCell ref="AY39:BF39"/>
    <mergeCell ref="AI40:AJ41"/>
    <mergeCell ref="AK40:AL41"/>
    <mergeCell ref="AM40:AN41"/>
    <mergeCell ref="AG39:AH41"/>
    <mergeCell ref="AI39:AN39"/>
    <mergeCell ref="D36:BF36"/>
    <mergeCell ref="D37:F41"/>
    <mergeCell ref="W38:X41"/>
    <mergeCell ref="Y38:Z41"/>
    <mergeCell ref="AA38:AB41"/>
    <mergeCell ref="AE38:AF41"/>
    <mergeCell ref="AC37:AD41"/>
    <mergeCell ref="AE37:AP37"/>
    <mergeCell ref="AQ37:BF38"/>
    <mergeCell ref="U38:V41"/>
    <mergeCell ref="D43:BF43"/>
    <mergeCell ref="D44:F44"/>
    <mergeCell ref="G44:T44"/>
    <mergeCell ref="U44:V44"/>
    <mergeCell ref="W44:X44"/>
    <mergeCell ref="Y44:Z44"/>
    <mergeCell ref="AA44:AB44"/>
    <mergeCell ref="AC44:AD44"/>
    <mergeCell ref="AE44:AF44"/>
    <mergeCell ref="AG44:AH44"/>
    <mergeCell ref="AY44:BB44"/>
    <mergeCell ref="BC44:BF44"/>
    <mergeCell ref="AI44:AJ44"/>
    <mergeCell ref="AK44:AL44"/>
    <mergeCell ref="AM44:AN44"/>
    <mergeCell ref="AO44:AP44"/>
    <mergeCell ref="AQ44:AT44"/>
    <mergeCell ref="AU44:AX44"/>
    <mergeCell ref="D45:BF45"/>
    <mergeCell ref="D46:F46"/>
    <mergeCell ref="G46:T46"/>
    <mergeCell ref="U46:V46"/>
    <mergeCell ref="W46:X46"/>
    <mergeCell ref="Y46:Z46"/>
    <mergeCell ref="AA46:AB46"/>
    <mergeCell ref="AC46:AD46"/>
    <mergeCell ref="AI46:AJ46"/>
    <mergeCell ref="AK46:AL46"/>
    <mergeCell ref="AE46:AF46"/>
    <mergeCell ref="AG46:AH46"/>
    <mergeCell ref="AM46:AN46"/>
    <mergeCell ref="AY46:BB46"/>
    <mergeCell ref="BC46:BF46"/>
    <mergeCell ref="AQ46:AT46"/>
    <mergeCell ref="AU46:AX46"/>
    <mergeCell ref="AC47:AD47"/>
    <mergeCell ref="AE47:AF47"/>
    <mergeCell ref="AG47:AH47"/>
    <mergeCell ref="AI47:AJ47"/>
    <mergeCell ref="AU47:AX47"/>
    <mergeCell ref="AY47:BB47"/>
    <mergeCell ref="BC50:BF50"/>
    <mergeCell ref="D47:F47"/>
    <mergeCell ref="G47:T47"/>
    <mergeCell ref="AK47:AL47"/>
    <mergeCell ref="AM47:AN47"/>
    <mergeCell ref="U47:V47"/>
    <mergeCell ref="W47:X47"/>
    <mergeCell ref="Y47:Z47"/>
    <mergeCell ref="AA47:AB47"/>
    <mergeCell ref="D50:F50"/>
    <mergeCell ref="G50:T50"/>
    <mergeCell ref="U50:V50"/>
    <mergeCell ref="AO47:AP47"/>
    <mergeCell ref="AQ47:AT47"/>
    <mergeCell ref="AC50:AD50"/>
    <mergeCell ref="AE50:AF50"/>
    <mergeCell ref="AG50:AH50"/>
    <mergeCell ref="AI50:AJ50"/>
    <mergeCell ref="AY50:BB50"/>
    <mergeCell ref="W50:X50"/>
    <mergeCell ref="AK50:AL50"/>
    <mergeCell ref="AM50:AN50"/>
    <mergeCell ref="AO50:AP50"/>
    <mergeCell ref="AQ50:AT50"/>
    <mergeCell ref="AU50:AX50"/>
    <mergeCell ref="Y50:Z50"/>
    <mergeCell ref="AA50:AB50"/>
    <mergeCell ref="D56:BF56"/>
    <mergeCell ref="D57:F57"/>
    <mergeCell ref="G57:T57"/>
    <mergeCell ref="U57:V57"/>
    <mergeCell ref="AE57:AF57"/>
    <mergeCell ref="AG57:AH57"/>
    <mergeCell ref="AI51:AJ51"/>
    <mergeCell ref="AG51:AH51"/>
    <mergeCell ref="AQ51:AT51"/>
    <mergeCell ref="AU51:AX51"/>
    <mergeCell ref="AM51:AN51"/>
    <mergeCell ref="AO51:AP51"/>
    <mergeCell ref="AK51:AL51"/>
    <mergeCell ref="W51:X51"/>
    <mergeCell ref="Y51:Z51"/>
    <mergeCell ref="AA51:AB51"/>
    <mergeCell ref="AC51:AD51"/>
    <mergeCell ref="AE51:AF51"/>
    <mergeCell ref="D51:F51"/>
    <mergeCell ref="W57:X57"/>
    <mergeCell ref="Y57:Z57"/>
    <mergeCell ref="D52:F52"/>
    <mergeCell ref="AI55:AJ55"/>
    <mergeCell ref="AE58:AF58"/>
    <mergeCell ref="Y59:Z59"/>
    <mergeCell ref="AY57:BB57"/>
    <mergeCell ref="BC57:BF57"/>
    <mergeCell ref="D58:F58"/>
    <mergeCell ref="G58:T58"/>
    <mergeCell ref="U58:V58"/>
    <mergeCell ref="W58:X58"/>
    <mergeCell ref="Y58:Z58"/>
    <mergeCell ref="AA58:AB58"/>
    <mergeCell ref="AC59:AD59"/>
    <mergeCell ref="AE59:AF59"/>
    <mergeCell ref="AA59:AB59"/>
    <mergeCell ref="AC58:AD58"/>
    <mergeCell ref="AA57:AB57"/>
    <mergeCell ref="BG57:BG59"/>
    <mergeCell ref="AQ57:AT57"/>
    <mergeCell ref="AU57:AX57"/>
    <mergeCell ref="AQ58:AT58"/>
    <mergeCell ref="AU58:AX58"/>
    <mergeCell ref="AU59:AX59"/>
    <mergeCell ref="AY59:BB59"/>
    <mergeCell ref="BC58:BF58"/>
    <mergeCell ref="AG58:AH58"/>
    <mergeCell ref="AI57:AJ57"/>
    <mergeCell ref="AK57:AL57"/>
    <mergeCell ref="AM57:AN57"/>
    <mergeCell ref="AO57:AP57"/>
    <mergeCell ref="BC59:BF59"/>
    <mergeCell ref="AO59:AP59"/>
    <mergeCell ref="AQ59:AT59"/>
    <mergeCell ref="AI58:AJ58"/>
    <mergeCell ref="AK58:AL58"/>
    <mergeCell ref="AM58:AN58"/>
    <mergeCell ref="AO58:AP58"/>
    <mergeCell ref="AY58:BB58"/>
    <mergeCell ref="AK59:AL59"/>
    <mergeCell ref="AM59:AN59"/>
    <mergeCell ref="AO60:AP60"/>
    <mergeCell ref="AQ60:AT60"/>
    <mergeCell ref="BC67:BF67"/>
    <mergeCell ref="AK62:AL62"/>
    <mergeCell ref="AM62:AN62"/>
    <mergeCell ref="AE62:AF62"/>
    <mergeCell ref="Y62:Z62"/>
    <mergeCell ref="AA62:AB62"/>
    <mergeCell ref="AC62:AD62"/>
    <mergeCell ref="AQ63:AT63"/>
    <mergeCell ref="AU63:AX63"/>
    <mergeCell ref="AQ62:AT62"/>
    <mergeCell ref="AU62:AX62"/>
    <mergeCell ref="AY62:BB62"/>
    <mergeCell ref="BC62:BF62"/>
    <mergeCell ref="AG62:AH62"/>
    <mergeCell ref="AI62:AJ62"/>
    <mergeCell ref="AU67:AX67"/>
    <mergeCell ref="AA67:AB67"/>
    <mergeCell ref="AE67:AF67"/>
    <mergeCell ref="AY67:BB67"/>
    <mergeCell ref="AO67:AP67"/>
    <mergeCell ref="AI67:AJ67"/>
    <mergeCell ref="AC67:AD67"/>
    <mergeCell ref="AG65:AH65"/>
    <mergeCell ref="AI65:AJ65"/>
    <mergeCell ref="AE60:AF60"/>
    <mergeCell ref="AA60:AB60"/>
    <mergeCell ref="AK60:AL60"/>
    <mergeCell ref="AM60:AN60"/>
    <mergeCell ref="AO62:AP62"/>
    <mergeCell ref="AU60:AX60"/>
    <mergeCell ref="AY60:BB60"/>
    <mergeCell ref="D61:BF61"/>
    <mergeCell ref="AC60:AD60"/>
    <mergeCell ref="D60:T60"/>
    <mergeCell ref="AG60:AH60"/>
    <mergeCell ref="W62:X62"/>
    <mergeCell ref="D62:F62"/>
    <mergeCell ref="G62:T62"/>
    <mergeCell ref="U62:V62"/>
    <mergeCell ref="U60:V60"/>
    <mergeCell ref="W60:X60"/>
    <mergeCell ref="BC60:BF60"/>
    <mergeCell ref="AI60:AJ60"/>
    <mergeCell ref="D67:T67"/>
    <mergeCell ref="U67:V67"/>
    <mergeCell ref="W67:X67"/>
    <mergeCell ref="Y67:Z67"/>
    <mergeCell ref="AG67:AH67"/>
    <mergeCell ref="AQ67:AT67"/>
    <mergeCell ref="AK67:AL67"/>
    <mergeCell ref="AM67:AN67"/>
    <mergeCell ref="D74:BF74"/>
    <mergeCell ref="AQ68:AT68"/>
    <mergeCell ref="U69:AP69"/>
    <mergeCell ref="AQ69:AT69"/>
    <mergeCell ref="AU69:AX69"/>
    <mergeCell ref="AY69:BB69"/>
    <mergeCell ref="AG68:AH68"/>
    <mergeCell ref="AI68:AJ68"/>
    <mergeCell ref="AK68:AL68"/>
    <mergeCell ref="AM68:AN68"/>
    <mergeCell ref="AU68:AX68"/>
    <mergeCell ref="BC69:BF69"/>
    <mergeCell ref="AC68:AD68"/>
    <mergeCell ref="AE68:AF68"/>
    <mergeCell ref="AY68:BB68"/>
    <mergeCell ref="AO68:AP68"/>
    <mergeCell ref="D68:T68"/>
    <mergeCell ref="U68:V68"/>
    <mergeCell ref="W68:X68"/>
    <mergeCell ref="Y68:Z68"/>
    <mergeCell ref="AA68:AB68"/>
    <mergeCell ref="BC68:BF68"/>
    <mergeCell ref="D76:H76"/>
    <mergeCell ref="I76:AR76"/>
    <mergeCell ref="AS76:BF76"/>
    <mergeCell ref="E70:F70"/>
    <mergeCell ref="U70:AP70"/>
    <mergeCell ref="AQ70:AT70"/>
    <mergeCell ref="AU70:AX70"/>
    <mergeCell ref="AY70:BB70"/>
    <mergeCell ref="V89:Z89"/>
    <mergeCell ref="X83:AC83"/>
    <mergeCell ref="AH83:AR83"/>
    <mergeCell ref="X81:AC81"/>
    <mergeCell ref="V86:Z86"/>
    <mergeCell ref="BC70:BF70"/>
    <mergeCell ref="D72:BF72"/>
    <mergeCell ref="D75:H75"/>
    <mergeCell ref="I75:AR75"/>
    <mergeCell ref="AS75:BF75"/>
    <mergeCell ref="AS86:AX87"/>
    <mergeCell ref="W82:AC82"/>
    <mergeCell ref="BA83:BD83"/>
    <mergeCell ref="N84:Q84"/>
    <mergeCell ref="N82:Q82"/>
    <mergeCell ref="W84:AC84"/>
    <mergeCell ref="AT84:AX84"/>
    <mergeCell ref="AY84:BD84"/>
    <mergeCell ref="AS78:BF78"/>
    <mergeCell ref="AS79:BF79"/>
    <mergeCell ref="E80:F80"/>
    <mergeCell ref="AS77:BF77"/>
    <mergeCell ref="D77:H77"/>
    <mergeCell ref="I77:AR77"/>
    <mergeCell ref="D79:H79"/>
    <mergeCell ref="I79:AR79"/>
    <mergeCell ref="D78:H78"/>
    <mergeCell ref="I78:AR78"/>
    <mergeCell ref="A2:BJ2"/>
    <mergeCell ref="A3:BJ3"/>
    <mergeCell ref="A4:BJ4"/>
    <mergeCell ref="U6:AB6"/>
    <mergeCell ref="AC16:AQ16"/>
    <mergeCell ref="BC48:BF48"/>
    <mergeCell ref="AC48:AD48"/>
    <mergeCell ref="AE48:AF48"/>
    <mergeCell ref="AG48:AH48"/>
    <mergeCell ref="AI48:AJ48"/>
    <mergeCell ref="AU48:AX48"/>
    <mergeCell ref="AY48:BB48"/>
    <mergeCell ref="D48:F48"/>
    <mergeCell ref="G48:T48"/>
    <mergeCell ref="AK48:AL48"/>
    <mergeCell ref="AM48:AN48"/>
    <mergeCell ref="U48:V48"/>
    <mergeCell ref="W48:X48"/>
    <mergeCell ref="Y48:Z48"/>
    <mergeCell ref="AA48:AB48"/>
    <mergeCell ref="AQ48:AT48"/>
    <mergeCell ref="BC47:BF47"/>
    <mergeCell ref="AO46:AP46"/>
    <mergeCell ref="G51:T51"/>
    <mergeCell ref="U51:V51"/>
    <mergeCell ref="AY51:BB51"/>
    <mergeCell ref="BC51:BF51"/>
    <mergeCell ref="AI52:AJ52"/>
    <mergeCell ref="AG52:AH52"/>
    <mergeCell ref="AQ52:AT52"/>
    <mergeCell ref="AU52:AX52"/>
    <mergeCell ref="AM52:AN52"/>
    <mergeCell ref="AO52:AP52"/>
    <mergeCell ref="AK52:AL52"/>
    <mergeCell ref="W52:X52"/>
    <mergeCell ref="Y52:Z52"/>
    <mergeCell ref="AA52:AB52"/>
    <mergeCell ref="AC52:AD52"/>
    <mergeCell ref="AE52:AF52"/>
    <mergeCell ref="G52:T52"/>
    <mergeCell ref="U52:V52"/>
    <mergeCell ref="AY52:BB52"/>
    <mergeCell ref="BC52:BF52"/>
    <mergeCell ref="D49:BF49"/>
    <mergeCell ref="AM55:AN55"/>
    <mergeCell ref="AO55:AP55"/>
    <mergeCell ref="AK55:AL55"/>
    <mergeCell ref="W55:X55"/>
    <mergeCell ref="Y55:Z55"/>
    <mergeCell ref="AA55:AB55"/>
    <mergeCell ref="AC55:AD55"/>
    <mergeCell ref="AE55:AF55"/>
    <mergeCell ref="AO48:AP48"/>
    <mergeCell ref="AC53:AD53"/>
    <mergeCell ref="AE53:AF53"/>
    <mergeCell ref="D53:F53"/>
    <mergeCell ref="G53:T53"/>
    <mergeCell ref="U53:V53"/>
    <mergeCell ref="AY53:BB53"/>
    <mergeCell ref="AY54:BB54"/>
    <mergeCell ref="BC54:BF54"/>
    <mergeCell ref="AI53:AJ53"/>
    <mergeCell ref="AG53:AH53"/>
    <mergeCell ref="AQ53:AT53"/>
    <mergeCell ref="AU53:AX53"/>
    <mergeCell ref="AM53:AN53"/>
    <mergeCell ref="AO53:AP53"/>
    <mergeCell ref="AK53:AL53"/>
    <mergeCell ref="BC53:BF53"/>
    <mergeCell ref="AQ54:AT54"/>
    <mergeCell ref="AU54:AX54"/>
    <mergeCell ref="AM54:AN54"/>
    <mergeCell ref="AO54:AP54"/>
    <mergeCell ref="AK54:AL54"/>
    <mergeCell ref="AO63:AP63"/>
    <mergeCell ref="W63:X63"/>
    <mergeCell ref="AK63:AL63"/>
    <mergeCell ref="AM63:AN63"/>
    <mergeCell ref="AE63:AF63"/>
    <mergeCell ref="Y63:Z63"/>
    <mergeCell ref="AA63:AB63"/>
    <mergeCell ref="AC63:AD63"/>
    <mergeCell ref="AG59:AH59"/>
    <mergeCell ref="AI59:AJ59"/>
    <mergeCell ref="AY55:BB55"/>
    <mergeCell ref="BC55:BF55"/>
    <mergeCell ref="AI54:AJ54"/>
    <mergeCell ref="AG54:AH54"/>
    <mergeCell ref="W53:X53"/>
    <mergeCell ref="Y53:Z53"/>
    <mergeCell ref="AA53:AB53"/>
    <mergeCell ref="AY63:BB63"/>
    <mergeCell ref="BC63:BF63"/>
    <mergeCell ref="AG63:AH63"/>
    <mergeCell ref="AI63:AJ63"/>
    <mergeCell ref="D54:F54"/>
    <mergeCell ref="G54:T54"/>
    <mergeCell ref="U54:V54"/>
    <mergeCell ref="W54:X54"/>
    <mergeCell ref="Y54:Z54"/>
    <mergeCell ref="AA54:AB54"/>
    <mergeCell ref="AC54:AD54"/>
    <mergeCell ref="AE54:AF54"/>
    <mergeCell ref="Y60:Z60"/>
    <mergeCell ref="D59:F59"/>
    <mergeCell ref="G59:T59"/>
    <mergeCell ref="U59:V59"/>
    <mergeCell ref="W59:X59"/>
    <mergeCell ref="AC57:AD57"/>
    <mergeCell ref="D55:F55"/>
    <mergeCell ref="G55:T55"/>
    <mergeCell ref="U55:V55"/>
    <mergeCell ref="AG55:AH55"/>
    <mergeCell ref="AQ55:AT55"/>
    <mergeCell ref="AU55:AX55"/>
    <mergeCell ref="AQ64:AT64"/>
    <mergeCell ref="AU64:AX64"/>
    <mergeCell ref="AY64:BB64"/>
    <mergeCell ref="BC64:BF64"/>
    <mergeCell ref="AG64:AH64"/>
    <mergeCell ref="AI64:AJ64"/>
    <mergeCell ref="AO64:AP64"/>
    <mergeCell ref="W64:X64"/>
    <mergeCell ref="AK64:AL64"/>
    <mergeCell ref="AM64:AN64"/>
    <mergeCell ref="AE64:AF64"/>
    <mergeCell ref="Y64:Z64"/>
    <mergeCell ref="AA64:AB64"/>
    <mergeCell ref="AC64:AD64"/>
    <mergeCell ref="AM65:AN65"/>
    <mergeCell ref="AE65:AF65"/>
    <mergeCell ref="Y65:Z65"/>
    <mergeCell ref="AA65:AB65"/>
    <mergeCell ref="AC65:AD65"/>
    <mergeCell ref="D65:F65"/>
    <mergeCell ref="G65:T65"/>
    <mergeCell ref="U65:V65"/>
    <mergeCell ref="D63:F63"/>
    <mergeCell ref="G63:T63"/>
    <mergeCell ref="U63:V63"/>
    <mergeCell ref="D64:F64"/>
    <mergeCell ref="G64:T64"/>
    <mergeCell ref="U64:V64"/>
    <mergeCell ref="D66:F66"/>
    <mergeCell ref="G66:T66"/>
    <mergeCell ref="U66:V66"/>
    <mergeCell ref="AQ65:AT65"/>
    <mergeCell ref="AU65:AX65"/>
    <mergeCell ref="AY65:BB65"/>
    <mergeCell ref="BC65:BF65"/>
    <mergeCell ref="AQ66:AT66"/>
    <mergeCell ref="AU66:AX66"/>
    <mergeCell ref="AY66:BB66"/>
    <mergeCell ref="BC66:BF66"/>
    <mergeCell ref="AG66:AH66"/>
    <mergeCell ref="AI66:AJ66"/>
    <mergeCell ref="AO66:AP66"/>
    <mergeCell ref="W66:X66"/>
    <mergeCell ref="AK66:AL66"/>
    <mergeCell ref="AM66:AN66"/>
    <mergeCell ref="AE66:AF66"/>
    <mergeCell ref="Y66:Z66"/>
    <mergeCell ref="AA66:AB66"/>
    <mergeCell ref="AC66:AD66"/>
    <mergeCell ref="AO65:AP65"/>
    <mergeCell ref="W65:X65"/>
    <mergeCell ref="AK65:AL65"/>
  </mergeCells>
  <pageMargins left="0.23622000000000001" right="0.23622000000000001" top="0.748031" bottom="0.748031" header="0.31496099999999999" footer="0.31496099999999999"/>
  <pageSetup scale="32" orientation="portrait"/>
  <headerFooter>
    <oddFooter>&amp;C&amp;"Helvetica Neue,Regular"&amp;12&amp;K000000&amp;P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104"/>
  <sheetViews>
    <sheetView showGridLines="0" topLeftCell="A16" zoomScale="50" zoomScaleNormal="50" workbookViewId="0">
      <selection activeCell="A57" sqref="A57:XFD64"/>
    </sheetView>
  </sheetViews>
  <sheetFormatPr defaultColWidth="10.140625" defaultRowHeight="12.75" customHeight="1" x14ac:dyDescent="0.2"/>
  <cols>
    <col min="1" max="3" width="4.42578125" style="251" customWidth="1"/>
    <col min="4" max="4" width="8.140625" style="251" customWidth="1"/>
    <col min="5" max="5" width="6.85546875" style="251" customWidth="1"/>
    <col min="6" max="8" width="4.42578125" style="251" customWidth="1"/>
    <col min="9" max="9" width="5" style="251" customWidth="1"/>
    <col min="10" max="19" width="4.42578125" style="251" customWidth="1"/>
    <col min="20" max="20" width="6.140625" style="251" customWidth="1"/>
    <col min="21" max="29" width="4.42578125" style="251" customWidth="1"/>
    <col min="30" max="30" width="7" style="251" customWidth="1"/>
    <col min="31" max="31" width="4.42578125" style="251" customWidth="1"/>
    <col min="32" max="32" width="5.85546875" style="251" customWidth="1"/>
    <col min="33" max="41" width="4.42578125" style="251" customWidth="1"/>
    <col min="42" max="43" width="5.5703125" style="251" customWidth="1"/>
    <col min="44" max="51" width="4.42578125" style="251" customWidth="1"/>
    <col min="52" max="52" width="4.85546875" style="251" customWidth="1"/>
    <col min="53" max="53" width="4.42578125" style="251" customWidth="1"/>
    <col min="54" max="54" width="5.140625" style="251" customWidth="1"/>
    <col min="55" max="55" width="5" style="251" customWidth="1"/>
    <col min="56" max="56" width="5.42578125" style="251" customWidth="1"/>
    <col min="57" max="57" width="4.42578125" style="251" customWidth="1"/>
    <col min="58" max="58" width="5" style="251" customWidth="1"/>
    <col min="59" max="59" width="6.140625" style="251" customWidth="1"/>
    <col min="60" max="60" width="6" style="251" customWidth="1"/>
    <col min="61" max="61" width="5" style="251" customWidth="1"/>
    <col min="62" max="62" width="6.140625" style="251" customWidth="1"/>
    <col min="63" max="65" width="10.140625" style="251" customWidth="1"/>
    <col min="66" max="16384" width="10.140625" style="251"/>
  </cols>
  <sheetData>
    <row r="1" spans="1:64" ht="23.25" customHeight="1" x14ac:dyDescent="0.2">
      <c r="A1" s="414"/>
      <c r="B1" s="414"/>
      <c r="C1" s="414"/>
      <c r="D1" s="414"/>
      <c r="E1" s="414"/>
      <c r="F1" s="414"/>
      <c r="G1" s="414"/>
      <c r="H1" s="414"/>
      <c r="I1" s="414"/>
      <c r="J1" s="414"/>
      <c r="K1" s="414"/>
      <c r="L1" s="414"/>
      <c r="M1" s="415"/>
      <c r="N1" s="415"/>
      <c r="O1" s="415"/>
      <c r="P1" s="415"/>
      <c r="Q1" s="414"/>
      <c r="R1" s="414"/>
      <c r="S1" s="414"/>
      <c r="T1" s="414"/>
      <c r="U1" s="414"/>
      <c r="V1" s="414"/>
      <c r="W1" s="414"/>
      <c r="X1" s="414"/>
      <c r="Y1" s="414"/>
      <c r="Z1" s="414"/>
      <c r="AA1" s="414"/>
      <c r="AB1" s="414"/>
      <c r="AC1" s="414"/>
      <c r="AD1" s="414"/>
      <c r="AE1" s="414"/>
      <c r="AF1" s="414"/>
      <c r="AG1" s="414"/>
      <c r="AH1" s="414"/>
      <c r="AI1" s="414"/>
      <c r="AJ1" s="414"/>
      <c r="AK1" s="414"/>
      <c r="AL1" s="414"/>
      <c r="AM1" s="414"/>
      <c r="AN1" s="414"/>
      <c r="AO1" s="414"/>
      <c r="AP1" s="414"/>
      <c r="AQ1" s="414"/>
      <c r="AR1" s="414"/>
      <c r="AS1" s="414"/>
      <c r="AT1" s="414"/>
      <c r="AU1" s="414"/>
      <c r="AV1" s="414"/>
      <c r="AW1" s="414"/>
      <c r="AX1" s="414"/>
      <c r="AY1" s="414"/>
      <c r="AZ1" s="414"/>
      <c r="BA1" s="414"/>
      <c r="BB1" s="414"/>
      <c r="BC1" s="414"/>
      <c r="BD1" s="416"/>
      <c r="BE1" s="416"/>
      <c r="BF1" s="416"/>
      <c r="BG1" s="416"/>
      <c r="BH1" s="416"/>
      <c r="BI1" s="416"/>
      <c r="BJ1" s="416"/>
      <c r="BK1" s="414"/>
      <c r="BL1" s="414"/>
    </row>
    <row r="2" spans="1:64" ht="29.25" customHeight="1" x14ac:dyDescent="0.35">
      <c r="A2" s="910" t="s">
        <v>9</v>
      </c>
      <c r="B2" s="911"/>
      <c r="C2" s="911"/>
      <c r="D2" s="911"/>
      <c r="E2" s="911"/>
      <c r="F2" s="911"/>
      <c r="G2" s="911"/>
      <c r="H2" s="911"/>
      <c r="I2" s="911"/>
      <c r="J2" s="911"/>
      <c r="K2" s="911"/>
      <c r="L2" s="911"/>
      <c r="M2" s="912"/>
      <c r="N2" s="912"/>
      <c r="O2" s="912"/>
      <c r="P2" s="912"/>
      <c r="Q2" s="911"/>
      <c r="R2" s="911"/>
      <c r="S2" s="911"/>
      <c r="T2" s="911"/>
      <c r="U2" s="911"/>
      <c r="V2" s="913"/>
      <c r="W2" s="913"/>
      <c r="X2" s="913"/>
      <c r="Y2" s="913"/>
      <c r="Z2" s="913"/>
      <c r="AA2" s="913"/>
      <c r="AB2" s="913"/>
      <c r="AC2" s="913"/>
      <c r="AD2" s="913"/>
      <c r="AE2" s="913"/>
      <c r="AF2" s="913"/>
      <c r="AG2" s="913"/>
      <c r="AH2" s="913"/>
      <c r="AI2" s="913"/>
      <c r="AJ2" s="913"/>
      <c r="AK2" s="913"/>
      <c r="AL2" s="913"/>
      <c r="AM2" s="913"/>
      <c r="AN2" s="913"/>
      <c r="AO2" s="913"/>
      <c r="AP2" s="913"/>
      <c r="AQ2" s="913"/>
      <c r="AR2" s="913"/>
      <c r="AS2" s="913"/>
      <c r="AT2" s="911"/>
      <c r="AU2" s="911"/>
      <c r="AV2" s="911"/>
      <c r="AW2" s="911"/>
      <c r="AX2" s="911"/>
      <c r="AY2" s="911"/>
      <c r="AZ2" s="911"/>
      <c r="BA2" s="911"/>
      <c r="BB2" s="911"/>
      <c r="BC2" s="911"/>
      <c r="BD2" s="914"/>
      <c r="BE2" s="914"/>
      <c r="BF2" s="914"/>
      <c r="BG2" s="914"/>
      <c r="BH2" s="914"/>
      <c r="BI2" s="914"/>
      <c r="BJ2" s="914"/>
      <c r="BK2" s="414"/>
      <c r="BL2" s="414"/>
    </row>
    <row r="3" spans="1:64" ht="31.5" customHeight="1" x14ac:dyDescent="0.35">
      <c r="A3" s="915" t="s">
        <v>10</v>
      </c>
      <c r="B3" s="916"/>
      <c r="C3" s="916"/>
      <c r="D3" s="916"/>
      <c r="E3" s="916"/>
      <c r="F3" s="916"/>
      <c r="G3" s="916"/>
      <c r="H3" s="916"/>
      <c r="I3" s="916"/>
      <c r="J3" s="916"/>
      <c r="K3" s="916"/>
      <c r="L3" s="916"/>
      <c r="M3" s="917"/>
      <c r="N3" s="917"/>
      <c r="O3" s="917"/>
      <c r="P3" s="917"/>
      <c r="Q3" s="916"/>
      <c r="R3" s="916"/>
      <c r="S3" s="916"/>
      <c r="T3" s="916"/>
      <c r="U3" s="916"/>
      <c r="V3" s="916"/>
      <c r="W3" s="916"/>
      <c r="X3" s="916"/>
      <c r="Y3" s="916"/>
      <c r="Z3" s="916"/>
      <c r="AA3" s="916"/>
      <c r="AB3" s="916"/>
      <c r="AC3" s="916"/>
      <c r="AD3" s="916"/>
      <c r="AE3" s="916"/>
      <c r="AF3" s="916"/>
      <c r="AG3" s="916"/>
      <c r="AH3" s="916"/>
      <c r="AI3" s="916"/>
      <c r="AJ3" s="916"/>
      <c r="AK3" s="916"/>
      <c r="AL3" s="916"/>
      <c r="AM3" s="916"/>
      <c r="AN3" s="916"/>
      <c r="AO3" s="916"/>
      <c r="AP3" s="916"/>
      <c r="AQ3" s="916"/>
      <c r="AR3" s="916"/>
      <c r="AS3" s="916"/>
      <c r="AT3" s="916"/>
      <c r="AU3" s="916"/>
      <c r="AV3" s="916"/>
      <c r="AW3" s="916"/>
      <c r="AX3" s="916"/>
      <c r="AY3" s="916"/>
      <c r="AZ3" s="916"/>
      <c r="BA3" s="916"/>
      <c r="BB3" s="916"/>
      <c r="BC3" s="916"/>
      <c r="BD3" s="914"/>
      <c r="BE3" s="914"/>
      <c r="BF3" s="914"/>
      <c r="BG3" s="914"/>
      <c r="BH3" s="914"/>
      <c r="BI3" s="914"/>
      <c r="BJ3" s="914"/>
      <c r="BK3" s="414"/>
      <c r="BL3" s="414"/>
    </row>
    <row r="4" spans="1:64" ht="45.75" customHeight="1" x14ac:dyDescent="0.2">
      <c r="A4" s="918" t="s">
        <v>11</v>
      </c>
      <c r="B4" s="919"/>
      <c r="C4" s="919"/>
      <c r="D4" s="919"/>
      <c r="E4" s="919"/>
      <c r="F4" s="919"/>
      <c r="G4" s="919"/>
      <c r="H4" s="919"/>
      <c r="I4" s="919"/>
      <c r="J4" s="919"/>
      <c r="K4" s="919"/>
      <c r="L4" s="919"/>
      <c r="M4" s="919"/>
      <c r="N4" s="919"/>
      <c r="O4" s="919"/>
      <c r="P4" s="919"/>
      <c r="Q4" s="919"/>
      <c r="R4" s="919"/>
      <c r="S4" s="919"/>
      <c r="T4" s="919"/>
      <c r="U4" s="919"/>
      <c r="V4" s="919"/>
      <c r="W4" s="919"/>
      <c r="X4" s="919"/>
      <c r="Y4" s="919"/>
      <c r="Z4" s="919"/>
      <c r="AA4" s="919"/>
      <c r="AB4" s="919"/>
      <c r="AC4" s="919"/>
      <c r="AD4" s="919"/>
      <c r="AE4" s="919"/>
      <c r="AF4" s="919"/>
      <c r="AG4" s="919"/>
      <c r="AH4" s="919"/>
      <c r="AI4" s="919"/>
      <c r="AJ4" s="919"/>
      <c r="AK4" s="919"/>
      <c r="AL4" s="919"/>
      <c r="AM4" s="919"/>
      <c r="AN4" s="919"/>
      <c r="AO4" s="919"/>
      <c r="AP4" s="919"/>
      <c r="AQ4" s="919"/>
      <c r="AR4" s="919"/>
      <c r="AS4" s="919"/>
      <c r="AT4" s="919"/>
      <c r="AU4" s="919"/>
      <c r="AV4" s="919"/>
      <c r="AW4" s="919"/>
      <c r="AX4" s="919"/>
      <c r="AY4" s="919"/>
      <c r="AZ4" s="919"/>
      <c r="BA4" s="919"/>
      <c r="BB4" s="919"/>
      <c r="BC4" s="919"/>
      <c r="BD4" s="920"/>
      <c r="BE4" s="921"/>
      <c r="BF4" s="921"/>
      <c r="BG4" s="921"/>
      <c r="BH4" s="921"/>
      <c r="BI4" s="921"/>
      <c r="BJ4" s="921"/>
      <c r="BK4" s="414"/>
      <c r="BL4" s="414"/>
    </row>
    <row r="5" spans="1:64" ht="27.75" customHeight="1" x14ac:dyDescent="0.25">
      <c r="A5" s="414"/>
      <c r="B5" s="417" t="s">
        <v>12</v>
      </c>
      <c r="C5" s="414"/>
      <c r="D5" s="418"/>
      <c r="E5" s="418"/>
      <c r="F5" s="418"/>
      <c r="G5" s="418"/>
      <c r="H5" s="418"/>
      <c r="I5" s="418"/>
      <c r="J5" s="418"/>
      <c r="K5" s="418"/>
      <c r="L5" s="418"/>
      <c r="M5" s="418"/>
      <c r="N5" s="418"/>
      <c r="O5" s="418"/>
      <c r="P5" s="418"/>
      <c r="Q5" s="419"/>
      <c r="R5" s="419"/>
      <c r="S5" s="419"/>
      <c r="T5" s="419"/>
      <c r="U5" s="419"/>
      <c r="V5" s="419"/>
      <c r="W5" s="419"/>
      <c r="X5" s="419"/>
      <c r="Y5" s="414"/>
      <c r="Z5" s="420"/>
      <c r="AA5" s="421" t="s">
        <v>13</v>
      </c>
      <c r="AB5" s="420"/>
      <c r="AC5" s="420"/>
      <c r="AD5" s="420"/>
      <c r="AE5" s="420"/>
      <c r="AF5" s="420"/>
      <c r="AG5" s="420"/>
      <c r="AH5" s="420"/>
      <c r="AI5" s="420"/>
      <c r="AJ5" s="420"/>
      <c r="AK5" s="420"/>
      <c r="AL5" s="420"/>
      <c r="AM5" s="420"/>
      <c r="AN5" s="422"/>
      <c r="AO5" s="422"/>
      <c r="AP5" s="422"/>
      <c r="AQ5" s="422"/>
      <c r="AR5" s="414"/>
      <c r="AS5" s="414"/>
      <c r="AT5" s="414"/>
      <c r="AU5" s="414"/>
      <c r="AV5" s="414"/>
      <c r="AW5" s="926"/>
      <c r="AX5" s="926"/>
      <c r="AY5" s="926"/>
      <c r="AZ5" s="926"/>
      <c r="BA5" s="926"/>
      <c r="BB5" s="926"/>
      <c r="BC5" s="926"/>
      <c r="BD5" s="423"/>
      <c r="BE5" s="423"/>
      <c r="BF5" s="423"/>
      <c r="BG5" s="423"/>
      <c r="BH5" s="423"/>
      <c r="BI5" s="423"/>
      <c r="BJ5" s="423"/>
      <c r="BK5" s="414"/>
      <c r="BL5" s="414"/>
    </row>
    <row r="6" spans="1:64" ht="23.1" customHeight="1" x14ac:dyDescent="0.25">
      <c r="A6" s="414"/>
      <c r="B6" s="424" t="s">
        <v>14</v>
      </c>
      <c r="C6" s="425"/>
      <c r="D6" s="425"/>
      <c r="E6" s="425"/>
      <c r="F6" s="425"/>
      <c r="G6" s="425"/>
      <c r="H6" s="414"/>
      <c r="I6" s="425"/>
      <c r="J6" s="425"/>
      <c r="K6" s="425"/>
      <c r="L6" s="425"/>
      <c r="M6" s="418"/>
      <c r="N6" s="418"/>
      <c r="O6" s="418"/>
      <c r="P6" s="927" t="s">
        <v>15</v>
      </c>
      <c r="Q6" s="927"/>
      <c r="R6" s="927"/>
      <c r="S6" s="927"/>
      <c r="T6" s="927"/>
      <c r="U6" s="922" t="s">
        <v>16</v>
      </c>
      <c r="V6" s="923"/>
      <c r="W6" s="923"/>
      <c r="X6" s="923"/>
      <c r="Y6" s="923"/>
      <c r="Z6" s="923"/>
      <c r="AA6" s="923"/>
      <c r="AB6" s="923"/>
      <c r="AC6" s="414"/>
      <c r="AD6" s="426"/>
      <c r="AE6" s="426"/>
      <c r="AF6" s="426"/>
      <c r="AG6" s="426"/>
      <c r="AH6" s="426"/>
      <c r="AI6" s="426"/>
      <c r="AJ6" s="426"/>
      <c r="AK6" s="423"/>
      <c r="AL6" s="423"/>
      <c r="AM6" s="423"/>
      <c r="AN6" s="423"/>
      <c r="AO6" s="423"/>
      <c r="AP6" s="423"/>
      <c r="AQ6" s="423"/>
      <c r="AR6" s="414"/>
      <c r="AS6" s="414"/>
      <c r="AT6" s="414"/>
      <c r="AU6" s="414"/>
      <c r="AV6" s="414"/>
      <c r="AW6" s="414"/>
      <c r="AX6" s="414"/>
      <c r="AY6" s="414"/>
      <c r="AZ6" s="414"/>
      <c r="BA6" s="414"/>
      <c r="BB6" s="414"/>
      <c r="BC6" s="414"/>
      <c r="BD6" s="414"/>
      <c r="BE6" s="414"/>
      <c r="BF6" s="414"/>
      <c r="BG6" s="414"/>
      <c r="BH6" s="414"/>
      <c r="BI6" s="414"/>
      <c r="BJ6" s="414"/>
      <c r="BK6" s="414"/>
      <c r="BL6" s="414"/>
    </row>
    <row r="7" spans="1:64" ht="23.1" customHeight="1" x14ac:dyDescent="0.35">
      <c r="A7" s="414"/>
      <c r="B7" s="424" t="s">
        <v>17</v>
      </c>
      <c r="C7" s="425"/>
      <c r="D7" s="425"/>
      <c r="E7" s="425"/>
      <c r="F7" s="425"/>
      <c r="G7" s="425"/>
      <c r="H7" s="414"/>
      <c r="I7" s="425"/>
      <c r="J7" s="425"/>
      <c r="K7" s="425"/>
      <c r="L7" s="425"/>
      <c r="M7" s="418"/>
      <c r="N7" s="418"/>
      <c r="O7" s="418"/>
      <c r="P7" s="427"/>
      <c r="Q7" s="428"/>
      <c r="R7" s="428"/>
      <c r="S7" s="414"/>
      <c r="T7" s="429"/>
      <c r="U7" s="943" t="s">
        <v>18</v>
      </c>
      <c r="V7" s="943"/>
      <c r="W7" s="943"/>
      <c r="X7" s="943"/>
      <c r="Y7" s="943"/>
      <c r="Z7" s="943"/>
      <c r="AA7" s="943"/>
      <c r="AB7" s="943"/>
      <c r="AC7" s="414"/>
      <c r="AD7" s="426"/>
      <c r="AE7" s="426"/>
      <c r="AF7" s="426"/>
      <c r="AG7" s="426"/>
      <c r="AH7" s="426"/>
      <c r="AI7" s="426"/>
      <c r="AJ7" s="426"/>
      <c r="AK7" s="423"/>
      <c r="AL7" s="423"/>
      <c r="AM7" s="423"/>
      <c r="AN7" s="423"/>
      <c r="AO7" s="423"/>
      <c r="AP7" s="423"/>
      <c r="AQ7" s="423"/>
      <c r="AR7" s="414"/>
      <c r="AS7" s="414"/>
      <c r="AT7" s="414"/>
      <c r="AU7" s="430"/>
      <c r="AV7" s="414"/>
      <c r="AW7" s="414"/>
      <c r="AX7" s="431"/>
      <c r="AY7" s="431"/>
      <c r="AZ7" s="431"/>
      <c r="BA7" s="431"/>
      <c r="BB7" s="431"/>
      <c r="BC7" s="414"/>
      <c r="BD7" s="414"/>
      <c r="BE7" s="414"/>
      <c r="BF7" s="414"/>
      <c r="BG7" s="414"/>
      <c r="BH7" s="414"/>
      <c r="BI7" s="414"/>
      <c r="BJ7" s="414"/>
      <c r="BK7" s="414"/>
      <c r="BL7" s="414"/>
    </row>
    <row r="8" spans="1:64" ht="26.25" customHeight="1" x14ac:dyDescent="0.35">
      <c r="A8" s="429"/>
      <c r="B8" s="424" t="s">
        <v>19</v>
      </c>
      <c r="C8" s="432"/>
      <c r="D8" s="432"/>
      <c r="E8" s="432"/>
      <c r="F8" s="432"/>
      <c r="G8" s="432"/>
      <c r="H8" s="432"/>
      <c r="I8" s="432"/>
      <c r="J8" s="432"/>
      <c r="K8" s="414"/>
      <c r="L8" s="414"/>
      <c r="M8" s="425"/>
      <c r="N8" s="425"/>
      <c r="O8" s="425"/>
      <c r="P8" s="433" t="s">
        <v>20</v>
      </c>
      <c r="Q8" s="433"/>
      <c r="R8" s="433"/>
      <c r="S8" s="433"/>
      <c r="T8" s="433"/>
      <c r="U8" s="434"/>
      <c r="V8" s="563"/>
      <c r="W8" s="564" t="s">
        <v>21</v>
      </c>
      <c r="X8" s="563"/>
      <c r="Y8" s="563"/>
      <c r="Z8" s="563"/>
      <c r="AA8" s="563"/>
      <c r="AB8" s="563"/>
      <c r="AC8" s="563"/>
      <c r="AD8" s="563"/>
      <c r="AE8" s="434"/>
      <c r="AF8" s="434"/>
      <c r="AG8" s="434"/>
      <c r="AH8" s="434"/>
      <c r="AI8" s="414"/>
      <c r="AJ8" s="414"/>
      <c r="AK8" s="414"/>
      <c r="AL8" s="414"/>
      <c r="AM8" s="414"/>
      <c r="AN8" s="414"/>
      <c r="AO8" s="414"/>
      <c r="AP8" s="414"/>
      <c r="AQ8" s="414"/>
      <c r="AR8" s="414"/>
      <c r="AS8" s="414"/>
      <c r="AT8" s="414"/>
      <c r="AU8" s="430"/>
      <c r="AV8" s="414"/>
      <c r="AW8" s="426"/>
      <c r="AX8" s="426"/>
      <c r="AY8" s="426"/>
      <c r="AZ8" s="426"/>
      <c r="BA8" s="426"/>
      <c r="BB8" s="426"/>
      <c r="BC8" s="435"/>
      <c r="BD8" s="435"/>
      <c r="BE8" s="435"/>
      <c r="BF8" s="435"/>
      <c r="BG8" s="435"/>
      <c r="BH8" s="435"/>
      <c r="BI8" s="435"/>
      <c r="BJ8" s="414"/>
      <c r="BK8" s="414"/>
      <c r="BL8" s="414"/>
    </row>
    <row r="9" spans="1:64" ht="27" customHeight="1" x14ac:dyDescent="0.3">
      <c r="A9" s="429"/>
      <c r="B9" s="424" t="s">
        <v>22</v>
      </c>
      <c r="C9" s="414"/>
      <c r="D9" s="414"/>
      <c r="E9" s="414"/>
      <c r="F9" s="414"/>
      <c r="G9" s="414"/>
      <c r="H9" s="414"/>
      <c r="I9" s="414"/>
      <c r="J9" s="414"/>
      <c r="K9" s="414"/>
      <c r="L9" s="414"/>
      <c r="M9" s="425"/>
      <c r="N9" s="425"/>
      <c r="O9" s="425"/>
      <c r="P9" s="428"/>
      <c r="Q9" s="436"/>
      <c r="R9" s="437"/>
      <c r="S9" s="437"/>
      <c r="T9" s="437"/>
      <c r="U9" s="438" t="s">
        <v>23</v>
      </c>
      <c r="V9" s="439"/>
      <c r="W9" s="439"/>
      <c r="X9" s="439"/>
      <c r="Y9" s="439"/>
      <c r="Z9" s="439"/>
      <c r="AA9" s="439"/>
      <c r="AB9" s="439"/>
      <c r="AC9" s="439"/>
      <c r="AD9" s="439"/>
      <c r="AE9" s="439"/>
      <c r="AF9" s="439"/>
      <c r="AG9" s="439"/>
      <c r="AH9" s="439"/>
      <c r="AI9" s="414"/>
      <c r="AJ9" s="414"/>
      <c r="AK9" s="414"/>
      <c r="AL9" s="414"/>
      <c r="AM9" s="414"/>
      <c r="AN9" s="414"/>
      <c r="AO9" s="414"/>
      <c r="AP9" s="414"/>
      <c r="AQ9" s="414"/>
      <c r="AR9" s="414"/>
      <c r="AS9" s="414"/>
      <c r="AT9" s="414"/>
      <c r="AU9" s="414"/>
      <c r="AV9" s="414"/>
      <c r="AW9" s="414"/>
      <c r="AX9" s="414"/>
      <c r="AY9" s="414"/>
      <c r="AZ9" s="414"/>
      <c r="BA9" s="414"/>
      <c r="BB9" s="414"/>
      <c r="BC9" s="414"/>
      <c r="BD9" s="414"/>
      <c r="BE9" s="414"/>
      <c r="BF9" s="414"/>
      <c r="BG9" s="414"/>
      <c r="BH9" s="414"/>
      <c r="BI9" s="414"/>
      <c r="BJ9" s="414"/>
      <c r="BK9" s="414"/>
      <c r="BL9" s="414"/>
    </row>
    <row r="10" spans="1:64" ht="24.75" customHeight="1" x14ac:dyDescent="0.35">
      <c r="A10" s="414"/>
      <c r="B10" s="440" t="s">
        <v>24</v>
      </c>
      <c r="C10" s="441"/>
      <c r="D10" s="441"/>
      <c r="E10" s="441"/>
      <c r="F10" s="441"/>
      <c r="G10" s="441"/>
      <c r="H10" s="441"/>
      <c r="I10" s="441"/>
      <c r="J10" s="441"/>
      <c r="K10" s="441"/>
      <c r="L10" s="441"/>
      <c r="M10" s="427"/>
      <c r="N10" s="427"/>
      <c r="O10" s="442"/>
      <c r="P10" s="927" t="s">
        <v>25</v>
      </c>
      <c r="Q10" s="927"/>
      <c r="R10" s="927"/>
      <c r="S10" s="927"/>
      <c r="T10" s="927"/>
      <c r="U10" s="927"/>
      <c r="V10" s="927"/>
      <c r="W10" s="927"/>
      <c r="X10" s="443"/>
      <c r="Y10" s="561"/>
      <c r="Z10" s="561"/>
      <c r="AA10" s="561"/>
      <c r="AB10" s="561"/>
      <c r="AC10" s="561"/>
      <c r="AD10" s="561"/>
      <c r="AE10" s="562" t="s">
        <v>26</v>
      </c>
      <c r="AF10" s="561"/>
      <c r="AG10" s="561"/>
      <c r="AH10" s="561"/>
      <c r="AI10" s="561"/>
      <c r="AJ10" s="561"/>
      <c r="AK10" s="561"/>
      <c r="AL10" s="561"/>
      <c r="AM10" s="561"/>
      <c r="AN10" s="561"/>
      <c r="AO10" s="561"/>
      <c r="AP10" s="561"/>
      <c r="AQ10" s="561"/>
      <c r="AR10" s="443"/>
      <c r="AS10" s="443"/>
      <c r="AT10" s="443"/>
      <c r="AU10" s="443"/>
      <c r="AV10" s="414"/>
      <c r="AW10" s="444"/>
      <c r="AX10" s="444"/>
      <c r="AY10" s="444"/>
      <c r="AZ10" s="444"/>
      <c r="BA10" s="444"/>
      <c r="BB10" s="414"/>
      <c r="BC10" s="414"/>
      <c r="BD10" s="414"/>
      <c r="BE10" s="414"/>
      <c r="BF10" s="414"/>
      <c r="BG10" s="414"/>
      <c r="BH10" s="414"/>
      <c r="BI10" s="414"/>
      <c r="BJ10" s="414"/>
      <c r="BK10" s="414"/>
      <c r="BL10" s="414"/>
    </row>
    <row r="11" spans="1:64" ht="23.25" customHeight="1" x14ac:dyDescent="0.3">
      <c r="A11" s="414"/>
      <c r="B11" s="440" t="s">
        <v>27</v>
      </c>
      <c r="C11" s="441"/>
      <c r="D11" s="441"/>
      <c r="E11" s="441"/>
      <c r="F11" s="441"/>
      <c r="G11" s="441"/>
      <c r="H11" s="441"/>
      <c r="I11" s="441"/>
      <c r="J11" s="441"/>
      <c r="K11" s="441"/>
      <c r="L11" s="441"/>
      <c r="M11" s="427"/>
      <c r="N11" s="427"/>
      <c r="O11" s="442"/>
      <c r="P11" s="445"/>
      <c r="Q11" s="428"/>
      <c r="R11" s="428"/>
      <c r="S11" s="428"/>
      <c r="T11" s="428"/>
      <c r="U11" s="428"/>
      <c r="V11" s="428"/>
      <c r="W11" s="428"/>
      <c r="X11" s="949" t="s">
        <v>28</v>
      </c>
      <c r="Y11" s="950"/>
      <c r="Z11" s="950"/>
      <c r="AA11" s="950"/>
      <c r="AB11" s="950"/>
      <c r="AC11" s="950"/>
      <c r="AD11" s="950"/>
      <c r="AE11" s="950"/>
      <c r="AF11" s="950"/>
      <c r="AG11" s="950"/>
      <c r="AH11" s="950"/>
      <c r="AI11" s="950"/>
      <c r="AJ11" s="950"/>
      <c r="AK11" s="950"/>
      <c r="AL11" s="950"/>
      <c r="AM11" s="950"/>
      <c r="AN11" s="950"/>
      <c r="AO11" s="950"/>
      <c r="AP11" s="950"/>
      <c r="AQ11" s="950"/>
      <c r="AR11" s="421"/>
      <c r="AS11" s="421"/>
      <c r="AT11" s="421"/>
      <c r="AU11" s="421"/>
      <c r="AV11" s="414"/>
      <c r="AW11" s="446"/>
      <c r="AX11" s="446"/>
      <c r="AY11" s="446"/>
      <c r="AZ11" s="446"/>
      <c r="BA11" s="446"/>
      <c r="BB11" s="414"/>
      <c r="BC11" s="414"/>
      <c r="BD11" s="414"/>
      <c r="BE11" s="414"/>
      <c r="BF11" s="414"/>
      <c r="BG11" s="414"/>
      <c r="BH11" s="414"/>
      <c r="BI11" s="414"/>
      <c r="BJ11" s="414"/>
      <c r="BK11" s="414"/>
      <c r="BL11" s="414"/>
    </row>
    <row r="12" spans="1:64" ht="30.75" customHeight="1" x14ac:dyDescent="0.35">
      <c r="A12" s="414"/>
      <c r="B12" s="414"/>
      <c r="C12" s="414"/>
      <c r="D12" s="414"/>
      <c r="E12" s="414"/>
      <c r="F12" s="414"/>
      <c r="G12" s="414"/>
      <c r="H12" s="414"/>
      <c r="I12" s="414"/>
      <c r="J12" s="414"/>
      <c r="K12" s="414"/>
      <c r="L12" s="414"/>
      <c r="M12" s="441"/>
      <c r="N12" s="441"/>
      <c r="O12" s="441"/>
      <c r="P12" s="947" t="s">
        <v>29</v>
      </c>
      <c r="Q12" s="948"/>
      <c r="R12" s="948"/>
      <c r="S12" s="948"/>
      <c r="T12" s="948"/>
      <c r="U12" s="948"/>
      <c r="V12" s="948"/>
      <c r="W12" s="948"/>
      <c r="X12" s="948"/>
      <c r="Y12" s="948"/>
      <c r="Z12" s="948"/>
      <c r="AA12" s="948"/>
      <c r="AB12" s="948"/>
      <c r="AC12" s="948"/>
      <c r="AD12" s="948"/>
      <c r="AE12" s="948"/>
      <c r="AF12" s="948"/>
      <c r="AG12" s="948"/>
      <c r="AH12" s="948"/>
      <c r="AI12" s="414"/>
      <c r="AJ12" s="414"/>
      <c r="AK12" s="414"/>
      <c r="AL12" s="414"/>
      <c r="AM12" s="414"/>
      <c r="AN12" s="414"/>
      <c r="AO12" s="414"/>
      <c r="AP12" s="414"/>
      <c r="AQ12" s="414"/>
      <c r="AR12" s="414"/>
      <c r="AS12" s="414"/>
      <c r="AT12" s="414"/>
      <c r="AU12" s="414"/>
      <c r="AV12" s="414"/>
      <c r="AW12" s="433" t="s">
        <v>30</v>
      </c>
      <c r="AX12" s="444"/>
      <c r="AY12" s="444"/>
      <c r="AZ12" s="444"/>
      <c r="BA12" s="444"/>
      <c r="BB12" s="444"/>
      <c r="BC12" s="414"/>
      <c r="BD12" s="565" t="s">
        <v>31</v>
      </c>
      <c r="BE12" s="566"/>
      <c r="BF12" s="566"/>
      <c r="BG12" s="566"/>
      <c r="BH12" s="566"/>
      <c r="BI12" s="416"/>
      <c r="BJ12" s="414"/>
      <c r="BK12" s="414"/>
      <c r="BL12" s="414"/>
    </row>
    <row r="13" spans="1:64" ht="34.5" customHeight="1" x14ac:dyDescent="0.3">
      <c r="A13" s="414"/>
      <c r="B13" s="414"/>
      <c r="C13" s="414"/>
      <c r="D13" s="414"/>
      <c r="E13" s="414"/>
      <c r="F13" s="414"/>
      <c r="G13" s="414"/>
      <c r="H13" s="414"/>
      <c r="I13" s="414"/>
      <c r="J13" s="414"/>
      <c r="K13" s="414"/>
      <c r="L13" s="414"/>
      <c r="M13" s="441"/>
      <c r="N13" s="441"/>
      <c r="O13" s="441"/>
      <c r="P13" s="556"/>
      <c r="Q13" s="557"/>
      <c r="R13" s="557"/>
      <c r="S13" s="557"/>
      <c r="T13" s="557"/>
      <c r="U13" s="557"/>
      <c r="V13" s="557"/>
      <c r="W13" s="557"/>
      <c r="X13" s="558"/>
      <c r="Y13" s="559"/>
      <c r="Z13" s="559"/>
      <c r="AA13" s="559"/>
      <c r="AB13" s="559"/>
      <c r="AC13" s="559"/>
      <c r="AD13" s="559"/>
      <c r="AE13" s="559"/>
      <c r="AF13" s="560" t="s">
        <v>167</v>
      </c>
      <c r="AG13" s="559"/>
      <c r="AH13" s="559"/>
      <c r="AI13" s="559"/>
      <c r="AJ13" s="559"/>
      <c r="AK13" s="559"/>
      <c r="AL13" s="559"/>
      <c r="AM13" s="559"/>
      <c r="AN13" s="559"/>
      <c r="AO13" s="559"/>
      <c r="AP13" s="559"/>
      <c r="AQ13" s="559"/>
      <c r="AR13" s="447"/>
      <c r="AS13" s="447"/>
      <c r="AT13" s="447"/>
      <c r="AU13" s="447"/>
      <c r="AV13" s="414"/>
      <c r="AW13" s="448"/>
      <c r="AX13" s="448"/>
      <c r="AY13" s="448"/>
      <c r="AZ13" s="448"/>
      <c r="BA13" s="448"/>
      <c r="BB13" s="448"/>
      <c r="BC13" s="449"/>
      <c r="BD13" s="449"/>
      <c r="BE13" s="449"/>
      <c r="BF13" s="449"/>
      <c r="BG13" s="449"/>
      <c r="BH13" s="449"/>
      <c r="BI13" s="449"/>
      <c r="BJ13" s="414"/>
      <c r="BK13" s="414"/>
      <c r="BL13" s="414"/>
    </row>
    <row r="14" spans="1:64" ht="21" customHeight="1" x14ac:dyDescent="0.35">
      <c r="A14" s="414"/>
      <c r="B14" s="414"/>
      <c r="C14" s="414"/>
      <c r="D14" s="414"/>
      <c r="E14" s="414"/>
      <c r="F14" s="414"/>
      <c r="G14" s="414"/>
      <c r="H14" s="414"/>
      <c r="I14" s="414"/>
      <c r="J14" s="414"/>
      <c r="K14" s="432"/>
      <c r="L14" s="432"/>
      <c r="M14" s="432"/>
      <c r="N14" s="450"/>
      <c r="O14" s="427"/>
      <c r="P14" s="451"/>
      <c r="Q14" s="452"/>
      <c r="R14" s="452"/>
      <c r="S14" s="452"/>
      <c r="T14" s="452"/>
      <c r="U14" s="452"/>
      <c r="V14" s="452"/>
      <c r="W14" s="452"/>
      <c r="X14" s="452"/>
      <c r="Y14" s="453"/>
      <c r="Z14" s="453"/>
      <c r="AA14" s="453"/>
      <c r="AB14" s="453"/>
      <c r="AC14" s="945" t="s">
        <v>32</v>
      </c>
      <c r="AD14" s="946"/>
      <c r="AE14" s="946"/>
      <c r="AF14" s="946"/>
      <c r="AG14" s="946"/>
      <c r="AH14" s="946"/>
      <c r="AI14" s="946"/>
      <c r="AJ14" s="946"/>
      <c r="AK14" s="946"/>
      <c r="AL14" s="453"/>
      <c r="AM14" s="453"/>
      <c r="AN14" s="453"/>
      <c r="AO14" s="453"/>
      <c r="AP14" s="453"/>
      <c r="AQ14" s="453"/>
      <c r="AR14" s="453"/>
      <c r="AS14" s="453"/>
      <c r="AT14" s="453"/>
      <c r="AU14" s="453"/>
      <c r="AV14" s="454"/>
      <c r="AW14" s="433" t="s">
        <v>33</v>
      </c>
      <c r="AX14" s="414"/>
      <c r="AY14" s="444"/>
      <c r="AZ14" s="444"/>
      <c r="BA14" s="444"/>
      <c r="BB14" s="567" t="s">
        <v>34</v>
      </c>
      <c r="BC14" s="568"/>
      <c r="BD14" s="569"/>
      <c r="BE14" s="569"/>
      <c r="BF14" s="569"/>
      <c r="BG14" s="569"/>
      <c r="BH14" s="569"/>
      <c r="BI14" s="454"/>
      <c r="BJ14" s="414"/>
      <c r="BK14" s="414"/>
      <c r="BL14" s="414"/>
    </row>
    <row r="15" spans="1:64" ht="17.25" customHeight="1" x14ac:dyDescent="0.25">
      <c r="A15" s="414"/>
      <c r="B15" s="450"/>
      <c r="C15" s="432"/>
      <c r="D15" s="432"/>
      <c r="E15" s="432"/>
      <c r="F15" s="432"/>
      <c r="G15" s="432"/>
      <c r="H15" s="432"/>
      <c r="I15" s="432"/>
      <c r="J15" s="432"/>
      <c r="K15" s="432"/>
      <c r="L15" s="432"/>
      <c r="M15" s="432"/>
      <c r="N15" s="450"/>
      <c r="O15" s="427"/>
      <c r="P15" s="427"/>
      <c r="Q15" s="419"/>
      <c r="R15" s="419"/>
      <c r="S15" s="419"/>
      <c r="T15" s="419"/>
      <c r="U15" s="455"/>
      <c r="V15" s="455"/>
      <c r="W15" s="455"/>
      <c r="X15" s="414"/>
      <c r="Y15" s="414"/>
      <c r="Z15" s="414"/>
      <c r="AA15" s="414"/>
      <c r="AB15" s="414"/>
      <c r="AC15" s="414"/>
      <c r="AD15" s="456"/>
      <c r="AE15" s="414"/>
      <c r="AF15" s="414"/>
      <c r="AG15" s="414"/>
      <c r="AH15" s="414"/>
      <c r="AI15" s="414"/>
      <c r="AJ15" s="414"/>
      <c r="AK15" s="414"/>
      <c r="AL15" s="414"/>
      <c r="AM15" s="414"/>
      <c r="AN15" s="414"/>
      <c r="AO15" s="414"/>
      <c r="AP15" s="414"/>
      <c r="AQ15" s="414"/>
      <c r="AR15" s="414"/>
      <c r="AS15" s="414"/>
      <c r="AT15" s="414"/>
      <c r="AU15" s="414"/>
      <c r="AV15" s="414"/>
      <c r="AW15" s="457"/>
      <c r="AX15" s="414"/>
      <c r="AY15" s="414"/>
      <c r="AZ15" s="414"/>
      <c r="BA15" s="414"/>
      <c r="BB15" s="414"/>
      <c r="BC15" s="458"/>
      <c r="BD15" s="458"/>
      <c r="BE15" s="458"/>
      <c r="BF15" s="458"/>
      <c r="BG15" s="458"/>
      <c r="BH15" s="458"/>
      <c r="BI15" s="458"/>
      <c r="BJ15" s="414"/>
      <c r="BK15" s="414"/>
      <c r="BL15" s="414"/>
    </row>
    <row r="16" spans="1:64" ht="22.5" customHeight="1" x14ac:dyDescent="0.35">
      <c r="A16" s="414"/>
      <c r="B16" s="450"/>
      <c r="C16" s="432"/>
      <c r="D16" s="432"/>
      <c r="E16" s="432"/>
      <c r="F16" s="432"/>
      <c r="G16" s="432"/>
      <c r="H16" s="432"/>
      <c r="I16" s="432"/>
      <c r="J16" s="432"/>
      <c r="K16" s="432"/>
      <c r="L16" s="432"/>
      <c r="M16" s="432"/>
      <c r="N16" s="450"/>
      <c r="O16" s="427"/>
      <c r="P16" s="427"/>
      <c r="Q16" s="433" t="s">
        <v>35</v>
      </c>
      <c r="R16" s="444"/>
      <c r="S16" s="444"/>
      <c r="T16" s="444"/>
      <c r="U16" s="444"/>
      <c r="V16" s="444"/>
      <c r="W16" s="444"/>
      <c r="X16" s="444"/>
      <c r="Y16" s="444"/>
      <c r="Z16" s="444"/>
      <c r="AA16" s="444"/>
      <c r="AB16" s="444"/>
      <c r="AC16" s="924" t="s">
        <v>168</v>
      </c>
      <c r="AD16" s="925"/>
      <c r="AE16" s="925"/>
      <c r="AF16" s="925"/>
      <c r="AG16" s="925"/>
      <c r="AH16" s="925"/>
      <c r="AI16" s="925"/>
      <c r="AJ16" s="925"/>
      <c r="AK16" s="925"/>
      <c r="AL16" s="925"/>
      <c r="AM16" s="925"/>
      <c r="AN16" s="925"/>
      <c r="AO16" s="925"/>
      <c r="AP16" s="925"/>
      <c r="AQ16" s="925"/>
      <c r="AR16" s="459"/>
      <c r="AS16" s="459"/>
      <c r="AT16" s="459"/>
      <c r="AU16" s="953" t="s">
        <v>37</v>
      </c>
      <c r="AV16" s="954"/>
      <c r="AW16" s="954"/>
      <c r="AX16" s="954"/>
      <c r="AY16" s="954"/>
      <c r="AZ16" s="954"/>
      <c r="BA16" s="954"/>
      <c r="BB16" s="955" t="s">
        <v>169</v>
      </c>
      <c r="BC16" s="956"/>
      <c r="BD16" s="956"/>
      <c r="BE16" s="956"/>
      <c r="BF16" s="956"/>
      <c r="BG16" s="956"/>
      <c r="BH16" s="957"/>
      <c r="BI16" s="422"/>
      <c r="BJ16" s="422"/>
      <c r="BK16" s="414"/>
      <c r="BL16" s="414"/>
    </row>
    <row r="17" spans="1:64" ht="19.5" customHeight="1" x14ac:dyDescent="0.3">
      <c r="A17" s="414"/>
      <c r="B17" s="450"/>
      <c r="C17" s="432"/>
      <c r="D17" s="432"/>
      <c r="E17" s="432"/>
      <c r="F17" s="432"/>
      <c r="G17" s="432"/>
      <c r="H17" s="432"/>
      <c r="I17" s="432"/>
      <c r="J17" s="432"/>
      <c r="K17" s="432"/>
      <c r="L17" s="432"/>
      <c r="M17" s="432"/>
      <c r="N17" s="450"/>
      <c r="O17" s="427"/>
      <c r="P17" s="427"/>
      <c r="Q17" s="460"/>
      <c r="R17" s="460"/>
      <c r="S17" s="460"/>
      <c r="T17" s="460"/>
      <c r="U17" s="460"/>
      <c r="V17" s="460"/>
      <c r="W17" s="460"/>
      <c r="X17" s="460"/>
      <c r="Y17" s="460"/>
      <c r="Z17" s="460"/>
      <c r="AA17" s="460"/>
      <c r="AB17" s="460"/>
      <c r="AC17" s="456"/>
      <c r="AD17" s="454"/>
      <c r="AE17" s="454"/>
      <c r="AF17" s="454"/>
      <c r="AG17" s="454"/>
      <c r="AH17" s="454"/>
      <c r="AI17" s="454"/>
      <c r="AJ17" s="454"/>
      <c r="AK17" s="454"/>
      <c r="AL17" s="454"/>
      <c r="AM17" s="454"/>
      <c r="AN17" s="454"/>
      <c r="AO17" s="454"/>
      <c r="AP17" s="454"/>
      <c r="AQ17" s="454"/>
      <c r="AR17" s="459"/>
      <c r="AS17" s="459"/>
      <c r="AT17" s="459"/>
      <c r="AU17" s="933" t="s">
        <v>39</v>
      </c>
      <c r="AV17" s="934"/>
      <c r="AW17" s="934"/>
      <c r="AX17" s="934"/>
      <c r="AY17" s="934"/>
      <c r="AZ17" s="934"/>
      <c r="BA17" s="934"/>
      <c r="BB17" s="958"/>
      <c r="BC17" s="958"/>
      <c r="BD17" s="958"/>
      <c r="BE17" s="958"/>
      <c r="BF17" s="958"/>
      <c r="BG17" s="958"/>
      <c r="BH17" s="959"/>
      <c r="BI17" s="422"/>
      <c r="BJ17" s="422"/>
      <c r="BK17" s="414"/>
      <c r="BL17" s="414"/>
    </row>
    <row r="18" spans="1:64" ht="21" customHeight="1" x14ac:dyDescent="0.3">
      <c r="A18" s="414"/>
      <c r="B18" s="450"/>
      <c r="C18" s="432"/>
      <c r="D18" s="432"/>
      <c r="E18" s="432"/>
      <c r="F18" s="432"/>
      <c r="G18" s="432"/>
      <c r="H18" s="432"/>
      <c r="I18" s="432"/>
      <c r="J18" s="432"/>
      <c r="K18" s="432"/>
      <c r="L18" s="432"/>
      <c r="M18" s="432"/>
      <c r="N18" s="450"/>
      <c r="O18" s="427"/>
      <c r="P18" s="427"/>
      <c r="Q18" s="460"/>
      <c r="R18" s="460"/>
      <c r="S18" s="460"/>
      <c r="T18" s="460"/>
      <c r="U18" s="460"/>
      <c r="V18" s="460"/>
      <c r="W18" s="460"/>
      <c r="X18" s="460"/>
      <c r="Y18" s="460"/>
      <c r="Z18" s="460"/>
      <c r="AA18" s="460"/>
      <c r="AB18" s="460"/>
      <c r="AC18" s="460"/>
      <c r="AD18" s="460"/>
      <c r="AE18" s="460"/>
      <c r="AF18" s="460"/>
      <c r="AG18" s="460"/>
      <c r="AH18" s="460"/>
      <c r="AI18" s="460"/>
      <c r="AJ18" s="460"/>
      <c r="AK18" s="460"/>
      <c r="AL18" s="460"/>
      <c r="AM18" s="460"/>
      <c r="AN18" s="460"/>
      <c r="AO18" s="460"/>
      <c r="AP18" s="460"/>
      <c r="AQ18" s="460"/>
      <c r="AR18" s="459"/>
      <c r="AS18" s="459"/>
      <c r="AT18" s="459"/>
      <c r="AU18" s="459"/>
      <c r="AV18" s="414"/>
      <c r="AW18" s="414"/>
      <c r="AX18" s="457"/>
      <c r="AY18" s="414"/>
      <c r="AZ18" s="414"/>
      <c r="BA18" s="414"/>
      <c r="BB18" s="414"/>
      <c r="BC18" s="414"/>
      <c r="BD18" s="422"/>
      <c r="BE18" s="422"/>
      <c r="BF18" s="422"/>
      <c r="BG18" s="422"/>
      <c r="BH18" s="422"/>
      <c r="BI18" s="422"/>
      <c r="BJ18" s="422"/>
      <c r="BK18" s="414"/>
      <c r="BL18" s="414"/>
    </row>
    <row r="19" spans="1:64" ht="27.75" customHeight="1" x14ac:dyDescent="0.35">
      <c r="A19" s="414"/>
      <c r="B19" s="414"/>
      <c r="C19" s="414"/>
      <c r="D19" s="944" t="s">
        <v>40</v>
      </c>
      <c r="E19" s="916"/>
      <c r="F19" s="916"/>
      <c r="G19" s="916"/>
      <c r="H19" s="916"/>
      <c r="I19" s="916"/>
      <c r="J19" s="916"/>
      <c r="K19" s="916"/>
      <c r="L19" s="916"/>
      <c r="M19" s="917"/>
      <c r="N19" s="917"/>
      <c r="O19" s="917"/>
      <c r="P19" s="917"/>
      <c r="Q19" s="916"/>
      <c r="R19" s="916"/>
      <c r="S19" s="916"/>
      <c r="T19" s="916"/>
      <c r="U19" s="916"/>
      <c r="V19" s="916"/>
      <c r="W19" s="916"/>
      <c r="X19" s="916"/>
      <c r="Y19" s="916"/>
      <c r="Z19" s="916"/>
      <c r="AA19" s="916"/>
      <c r="AB19" s="916"/>
      <c r="AC19" s="916"/>
      <c r="AD19" s="916"/>
      <c r="AE19" s="916"/>
      <c r="AF19" s="916"/>
      <c r="AG19" s="916"/>
      <c r="AH19" s="916"/>
      <c r="AI19" s="916"/>
      <c r="AJ19" s="916"/>
      <c r="AK19" s="916"/>
      <c r="AL19" s="916"/>
      <c r="AM19" s="916"/>
      <c r="AN19" s="916"/>
      <c r="AO19" s="916"/>
      <c r="AP19" s="916"/>
      <c r="AQ19" s="916"/>
      <c r="AR19" s="916"/>
      <c r="AS19" s="916"/>
      <c r="AT19" s="916"/>
      <c r="AU19" s="916"/>
      <c r="AV19" s="916"/>
      <c r="AW19" s="916"/>
      <c r="AX19" s="916"/>
      <c r="AY19" s="916"/>
      <c r="AZ19" s="916"/>
      <c r="BA19" s="916"/>
      <c r="BB19" s="916"/>
      <c r="BC19" s="916"/>
      <c r="BD19" s="916"/>
      <c r="BE19" s="414"/>
      <c r="BF19" s="414"/>
      <c r="BG19" s="414"/>
      <c r="BH19" s="414"/>
      <c r="BI19" s="414"/>
      <c r="BJ19" s="461"/>
      <c r="BK19" s="414"/>
      <c r="BL19" s="414"/>
    </row>
    <row r="20" spans="1:64" ht="18" customHeight="1" x14ac:dyDescent="0.2">
      <c r="A20" s="452"/>
      <c r="B20" s="452"/>
      <c r="C20" s="932"/>
      <c r="D20" s="928" t="s">
        <v>41</v>
      </c>
      <c r="E20" s="928" t="s">
        <v>42</v>
      </c>
      <c r="F20" s="929"/>
      <c r="G20" s="929"/>
      <c r="H20" s="929"/>
      <c r="I20" s="929"/>
      <c r="J20" s="928" t="s">
        <v>43</v>
      </c>
      <c r="K20" s="928"/>
      <c r="L20" s="928"/>
      <c r="M20" s="928"/>
      <c r="N20" s="928" t="s">
        <v>44</v>
      </c>
      <c r="O20" s="928"/>
      <c r="P20" s="928"/>
      <c r="Q20" s="928"/>
      <c r="R20" s="928"/>
      <c r="S20" s="928" t="s">
        <v>45</v>
      </c>
      <c r="T20" s="929"/>
      <c r="U20" s="929"/>
      <c r="V20" s="929"/>
      <c r="W20" s="928" t="s">
        <v>46</v>
      </c>
      <c r="X20" s="929"/>
      <c r="Y20" s="929"/>
      <c r="Z20" s="929"/>
      <c r="AA20" s="928" t="s">
        <v>47</v>
      </c>
      <c r="AB20" s="929"/>
      <c r="AC20" s="929"/>
      <c r="AD20" s="929"/>
      <c r="AE20" s="928" t="s">
        <v>48</v>
      </c>
      <c r="AF20" s="929"/>
      <c r="AG20" s="929"/>
      <c r="AH20" s="929"/>
      <c r="AI20" s="929"/>
      <c r="AJ20" s="928" t="s">
        <v>49</v>
      </c>
      <c r="AK20" s="929"/>
      <c r="AL20" s="929"/>
      <c r="AM20" s="929"/>
      <c r="AN20" s="928" t="s">
        <v>50</v>
      </c>
      <c r="AO20" s="929"/>
      <c r="AP20" s="929"/>
      <c r="AQ20" s="929"/>
      <c r="AR20" s="928" t="s">
        <v>51</v>
      </c>
      <c r="AS20" s="929"/>
      <c r="AT20" s="929"/>
      <c r="AU20" s="929"/>
      <c r="AV20" s="929"/>
      <c r="AW20" s="928" t="s">
        <v>52</v>
      </c>
      <c r="AX20" s="929"/>
      <c r="AY20" s="929"/>
      <c r="AZ20" s="929"/>
      <c r="BA20" s="930" t="s">
        <v>53</v>
      </c>
      <c r="BB20" s="931"/>
      <c r="BC20" s="931"/>
      <c r="BD20" s="931"/>
      <c r="BE20" s="414"/>
      <c r="BF20" s="414"/>
      <c r="BG20" s="414"/>
      <c r="BH20" s="414"/>
      <c r="BI20" s="414"/>
      <c r="BJ20" s="414"/>
      <c r="BK20" s="414"/>
      <c r="BL20" s="414"/>
    </row>
    <row r="21" spans="1:64" ht="18" customHeight="1" x14ac:dyDescent="0.2">
      <c r="A21" s="452"/>
      <c r="B21" s="452"/>
      <c r="C21" s="932"/>
      <c r="D21" s="929"/>
      <c r="E21" s="548">
        <v>1</v>
      </c>
      <c r="F21" s="548">
        <f t="shared" ref="F21:AK21" si="0">E21+1</f>
        <v>2</v>
      </c>
      <c r="G21" s="548">
        <f t="shared" si="0"/>
        <v>3</v>
      </c>
      <c r="H21" s="548">
        <f t="shared" si="0"/>
        <v>4</v>
      </c>
      <c r="I21" s="548">
        <f t="shared" si="0"/>
        <v>5</v>
      </c>
      <c r="J21" s="548">
        <f t="shared" si="0"/>
        <v>6</v>
      </c>
      <c r="K21" s="548">
        <f t="shared" si="0"/>
        <v>7</v>
      </c>
      <c r="L21" s="548">
        <f t="shared" si="0"/>
        <v>8</v>
      </c>
      <c r="M21" s="548">
        <f t="shared" si="0"/>
        <v>9</v>
      </c>
      <c r="N21" s="548">
        <f t="shared" si="0"/>
        <v>10</v>
      </c>
      <c r="O21" s="548">
        <f t="shared" si="0"/>
        <v>11</v>
      </c>
      <c r="P21" s="548">
        <f t="shared" si="0"/>
        <v>12</v>
      </c>
      <c r="Q21" s="548">
        <f t="shared" si="0"/>
        <v>13</v>
      </c>
      <c r="R21" s="548">
        <f t="shared" si="0"/>
        <v>14</v>
      </c>
      <c r="S21" s="548">
        <f t="shared" si="0"/>
        <v>15</v>
      </c>
      <c r="T21" s="548">
        <f t="shared" si="0"/>
        <v>16</v>
      </c>
      <c r="U21" s="548">
        <f t="shared" si="0"/>
        <v>17</v>
      </c>
      <c r="V21" s="548">
        <f t="shared" si="0"/>
        <v>18</v>
      </c>
      <c r="W21" s="548">
        <f t="shared" si="0"/>
        <v>19</v>
      </c>
      <c r="X21" s="548">
        <f t="shared" si="0"/>
        <v>20</v>
      </c>
      <c r="Y21" s="548">
        <f t="shared" si="0"/>
        <v>21</v>
      </c>
      <c r="Z21" s="548">
        <f t="shared" si="0"/>
        <v>22</v>
      </c>
      <c r="AA21" s="548">
        <f t="shared" si="0"/>
        <v>23</v>
      </c>
      <c r="AB21" s="548">
        <f t="shared" si="0"/>
        <v>24</v>
      </c>
      <c r="AC21" s="548">
        <f t="shared" si="0"/>
        <v>25</v>
      </c>
      <c r="AD21" s="548">
        <f t="shared" si="0"/>
        <v>26</v>
      </c>
      <c r="AE21" s="548">
        <f t="shared" si="0"/>
        <v>27</v>
      </c>
      <c r="AF21" s="548">
        <f t="shared" si="0"/>
        <v>28</v>
      </c>
      <c r="AG21" s="548">
        <f t="shared" si="0"/>
        <v>29</v>
      </c>
      <c r="AH21" s="548">
        <f t="shared" si="0"/>
        <v>30</v>
      </c>
      <c r="AI21" s="548">
        <f t="shared" si="0"/>
        <v>31</v>
      </c>
      <c r="AJ21" s="548">
        <f t="shared" si="0"/>
        <v>32</v>
      </c>
      <c r="AK21" s="548">
        <f t="shared" si="0"/>
        <v>33</v>
      </c>
      <c r="AL21" s="548">
        <f t="shared" ref="AL21:BD21" si="1">AK21+1</f>
        <v>34</v>
      </c>
      <c r="AM21" s="548">
        <f t="shared" si="1"/>
        <v>35</v>
      </c>
      <c r="AN21" s="548">
        <f t="shared" si="1"/>
        <v>36</v>
      </c>
      <c r="AO21" s="548">
        <f t="shared" si="1"/>
        <v>37</v>
      </c>
      <c r="AP21" s="548">
        <f t="shared" si="1"/>
        <v>38</v>
      </c>
      <c r="AQ21" s="548">
        <f t="shared" si="1"/>
        <v>39</v>
      </c>
      <c r="AR21" s="548">
        <f t="shared" si="1"/>
        <v>40</v>
      </c>
      <c r="AS21" s="548">
        <f t="shared" si="1"/>
        <v>41</v>
      </c>
      <c r="AT21" s="548">
        <f t="shared" si="1"/>
        <v>42</v>
      </c>
      <c r="AU21" s="548">
        <f t="shared" si="1"/>
        <v>43</v>
      </c>
      <c r="AV21" s="548">
        <f t="shared" si="1"/>
        <v>44</v>
      </c>
      <c r="AW21" s="548">
        <f t="shared" si="1"/>
        <v>45</v>
      </c>
      <c r="AX21" s="548">
        <f t="shared" si="1"/>
        <v>46</v>
      </c>
      <c r="AY21" s="548">
        <f t="shared" si="1"/>
        <v>47</v>
      </c>
      <c r="AZ21" s="548">
        <f t="shared" si="1"/>
        <v>48</v>
      </c>
      <c r="BA21" s="548">
        <f t="shared" si="1"/>
        <v>49</v>
      </c>
      <c r="BB21" s="548">
        <f t="shared" si="1"/>
        <v>50</v>
      </c>
      <c r="BC21" s="548">
        <f t="shared" si="1"/>
        <v>51</v>
      </c>
      <c r="BD21" s="548">
        <f t="shared" si="1"/>
        <v>52</v>
      </c>
      <c r="BE21" s="414"/>
      <c r="BF21" s="414"/>
      <c r="BG21" s="414"/>
      <c r="BH21" s="414"/>
      <c r="BI21" s="414"/>
      <c r="BJ21" s="414"/>
      <c r="BK21" s="414"/>
      <c r="BL21" s="414"/>
    </row>
    <row r="22" spans="1:64" ht="21.75" customHeight="1" x14ac:dyDescent="0.3">
      <c r="A22" s="452"/>
      <c r="B22" s="452"/>
      <c r="C22" s="462"/>
      <c r="D22" s="549" t="s">
        <v>54</v>
      </c>
      <c r="E22" s="550"/>
      <c r="F22" s="550"/>
      <c r="G22" s="550"/>
      <c r="H22" s="550"/>
      <c r="I22" s="550"/>
      <c r="J22" s="550"/>
      <c r="K22" s="550"/>
      <c r="L22" s="550"/>
      <c r="M22" s="551"/>
      <c r="N22" s="551"/>
      <c r="O22" s="551"/>
      <c r="P22" s="551"/>
      <c r="Q22" s="550"/>
      <c r="R22" s="552" t="s">
        <v>170</v>
      </c>
      <c r="S22" s="552" t="s">
        <v>170</v>
      </c>
      <c r="T22" s="552" t="s">
        <v>170</v>
      </c>
      <c r="U22" s="552" t="s">
        <v>171</v>
      </c>
      <c r="V22" s="552" t="s">
        <v>171</v>
      </c>
      <c r="W22" s="552" t="s">
        <v>66</v>
      </c>
      <c r="X22" s="552" t="s">
        <v>66</v>
      </c>
      <c r="Y22" s="552" t="s">
        <v>66</v>
      </c>
      <c r="Z22" s="550"/>
      <c r="AA22" s="550"/>
      <c r="AB22" s="550"/>
      <c r="AC22" s="550"/>
      <c r="AD22" s="550"/>
      <c r="AE22" s="550"/>
      <c r="AF22" s="550"/>
      <c r="AG22" s="550"/>
      <c r="AH22" s="550"/>
      <c r="AI22" s="550"/>
      <c r="AJ22" s="550"/>
      <c r="AK22" s="550"/>
      <c r="AL22" s="550"/>
      <c r="AM22" s="550"/>
      <c r="AN22" s="550"/>
      <c r="AO22" s="552" t="s">
        <v>170</v>
      </c>
      <c r="AP22" s="552" t="s">
        <v>170</v>
      </c>
      <c r="AQ22" s="552" t="s">
        <v>171</v>
      </c>
      <c r="AR22" s="552" t="s">
        <v>172</v>
      </c>
      <c r="AS22" s="552" t="s">
        <v>172</v>
      </c>
      <c r="AT22" s="552" t="s">
        <v>172</v>
      </c>
      <c r="AU22" s="552" t="s">
        <v>172</v>
      </c>
      <c r="AV22" s="552" t="s">
        <v>172</v>
      </c>
      <c r="AW22" s="552" t="s">
        <v>172</v>
      </c>
      <c r="AX22" s="552" t="s">
        <v>172</v>
      </c>
      <c r="AY22" s="552" t="s">
        <v>172</v>
      </c>
      <c r="AZ22" s="552" t="s">
        <v>172</v>
      </c>
      <c r="BA22" s="552" t="s">
        <v>171</v>
      </c>
      <c r="BB22" s="552" t="s">
        <v>66</v>
      </c>
      <c r="BC22" s="552" t="s">
        <v>66</v>
      </c>
      <c r="BD22" s="552" t="s">
        <v>66</v>
      </c>
      <c r="BE22" s="414"/>
      <c r="BF22" s="414"/>
      <c r="BG22" s="414"/>
      <c r="BH22" s="414"/>
      <c r="BI22" s="414"/>
      <c r="BJ22" s="414"/>
      <c r="BK22" s="414"/>
      <c r="BL22" s="414"/>
    </row>
    <row r="23" spans="1:64" ht="21.75" customHeight="1" x14ac:dyDescent="0.3">
      <c r="A23" s="452"/>
      <c r="B23" s="452"/>
      <c r="C23" s="462"/>
      <c r="D23" s="549" t="s">
        <v>57</v>
      </c>
      <c r="E23" s="550"/>
      <c r="F23" s="550"/>
      <c r="G23" s="550"/>
      <c r="H23" s="550"/>
      <c r="I23" s="550"/>
      <c r="J23" s="550"/>
      <c r="K23" s="550"/>
      <c r="L23" s="550"/>
      <c r="M23" s="551"/>
      <c r="N23" s="551"/>
      <c r="O23" s="551"/>
      <c r="P23" s="553" t="s">
        <v>173</v>
      </c>
      <c r="Q23" s="554" t="s">
        <v>173</v>
      </c>
      <c r="R23" s="552" t="s">
        <v>170</v>
      </c>
      <c r="S23" s="552" t="s">
        <v>170</v>
      </c>
      <c r="T23" s="552" t="s">
        <v>170</v>
      </c>
      <c r="U23" s="552" t="s">
        <v>171</v>
      </c>
      <c r="V23" s="552" t="s">
        <v>171</v>
      </c>
      <c r="W23" s="552" t="s">
        <v>66</v>
      </c>
      <c r="X23" s="552" t="s">
        <v>66</v>
      </c>
      <c r="Y23" s="552" t="s">
        <v>66</v>
      </c>
      <c r="Z23" s="550"/>
      <c r="AA23" s="550"/>
      <c r="AB23" s="550"/>
      <c r="AC23" s="550"/>
      <c r="AD23" s="550"/>
      <c r="AE23" s="550"/>
      <c r="AF23" s="550"/>
      <c r="AG23" s="550"/>
      <c r="AH23" s="550"/>
      <c r="AI23" s="550"/>
      <c r="AJ23" s="550"/>
      <c r="AK23" s="550"/>
      <c r="AL23" s="550"/>
      <c r="AM23" s="550"/>
      <c r="AN23" s="550"/>
      <c r="AO23" s="552" t="s">
        <v>170</v>
      </c>
      <c r="AP23" s="552" t="s">
        <v>170</v>
      </c>
      <c r="AQ23" s="552" t="s">
        <v>171</v>
      </c>
      <c r="AR23" s="552" t="s">
        <v>172</v>
      </c>
      <c r="AS23" s="552" t="s">
        <v>172</v>
      </c>
      <c r="AT23" s="552" t="s">
        <v>172</v>
      </c>
      <c r="AU23" s="552" t="s">
        <v>172</v>
      </c>
      <c r="AV23" s="552" t="s">
        <v>172</v>
      </c>
      <c r="AW23" s="552" t="s">
        <v>172</v>
      </c>
      <c r="AX23" s="552" t="s">
        <v>172</v>
      </c>
      <c r="AY23" s="552" t="s">
        <v>172</v>
      </c>
      <c r="AZ23" s="552" t="s">
        <v>172</v>
      </c>
      <c r="BA23" s="552" t="s">
        <v>171</v>
      </c>
      <c r="BB23" s="552" t="s">
        <v>66</v>
      </c>
      <c r="BC23" s="552" t="s">
        <v>66</v>
      </c>
      <c r="BD23" s="552" t="s">
        <v>66</v>
      </c>
      <c r="BE23" s="414"/>
      <c r="BF23" s="414"/>
      <c r="BG23" s="414"/>
      <c r="BH23" s="414"/>
      <c r="BI23" s="414"/>
      <c r="BJ23" s="414"/>
      <c r="BK23" s="414"/>
      <c r="BL23" s="414"/>
    </row>
    <row r="24" spans="1:64" ht="21.75" customHeight="1" x14ac:dyDescent="0.3">
      <c r="A24" s="452"/>
      <c r="B24" s="452"/>
      <c r="C24" s="462"/>
      <c r="D24" s="549" t="s">
        <v>58</v>
      </c>
      <c r="E24" s="552" t="s">
        <v>171</v>
      </c>
      <c r="F24" s="552" t="s">
        <v>171</v>
      </c>
      <c r="G24" s="552" t="s">
        <v>171</v>
      </c>
      <c r="H24" s="552" t="s">
        <v>171</v>
      </c>
      <c r="I24" s="552" t="s">
        <v>171</v>
      </c>
      <c r="J24" s="552" t="s">
        <v>171</v>
      </c>
      <c r="K24" s="552" t="s">
        <v>171</v>
      </c>
      <c r="L24" s="552" t="s">
        <v>171</v>
      </c>
      <c r="M24" s="555" t="s">
        <v>171</v>
      </c>
      <c r="N24" s="555" t="s">
        <v>171</v>
      </c>
      <c r="O24" s="555" t="s">
        <v>171</v>
      </c>
      <c r="P24" s="555" t="s">
        <v>171</v>
      </c>
      <c r="Q24" s="552" t="s">
        <v>171</v>
      </c>
      <c r="R24" s="552" t="s">
        <v>171</v>
      </c>
      <c r="S24" s="552" t="s">
        <v>171</v>
      </c>
      <c r="T24" s="552" t="s">
        <v>171</v>
      </c>
      <c r="U24" s="552" t="s">
        <v>171</v>
      </c>
      <c r="V24" s="552" t="s">
        <v>171</v>
      </c>
      <c r="W24" s="552" t="s">
        <v>66</v>
      </c>
      <c r="X24" s="552" t="s">
        <v>66</v>
      </c>
      <c r="Y24" s="552" t="s">
        <v>66</v>
      </c>
      <c r="Z24" s="552" t="s">
        <v>171</v>
      </c>
      <c r="AA24" s="552" t="s">
        <v>171</v>
      </c>
      <c r="AB24" s="552" t="s">
        <v>171</v>
      </c>
      <c r="AC24" s="552" t="s">
        <v>171</v>
      </c>
      <c r="AD24" s="552" t="s">
        <v>171</v>
      </c>
      <c r="AE24" s="552" t="s">
        <v>171</v>
      </c>
      <c r="AF24" s="552" t="s">
        <v>171</v>
      </c>
      <c r="AG24" s="552" t="s">
        <v>171</v>
      </c>
      <c r="AH24" s="552" t="s">
        <v>171</v>
      </c>
      <c r="AI24" s="552" t="s">
        <v>171</v>
      </c>
      <c r="AJ24" s="552" t="s">
        <v>171</v>
      </c>
      <c r="AK24" s="552" t="s">
        <v>171</v>
      </c>
      <c r="AL24" s="552" t="s">
        <v>171</v>
      </c>
      <c r="AM24" s="552" t="s">
        <v>171</v>
      </c>
      <c r="AN24" s="552" t="s">
        <v>171</v>
      </c>
      <c r="AO24" s="552" t="s">
        <v>171</v>
      </c>
      <c r="AP24" s="552" t="s">
        <v>171</v>
      </c>
      <c r="AQ24" s="552" t="s">
        <v>171</v>
      </c>
      <c r="AR24" s="552" t="s">
        <v>172</v>
      </c>
      <c r="AS24" s="552" t="s">
        <v>172</v>
      </c>
      <c r="AT24" s="552" t="s">
        <v>172</v>
      </c>
      <c r="AU24" s="552" t="s">
        <v>172</v>
      </c>
      <c r="AV24" s="552" t="s">
        <v>172</v>
      </c>
      <c r="AW24" s="552" t="s">
        <v>172</v>
      </c>
      <c r="AX24" s="552" t="s">
        <v>172</v>
      </c>
      <c r="AY24" s="552" t="s">
        <v>172</v>
      </c>
      <c r="AZ24" s="552" t="s">
        <v>172</v>
      </c>
      <c r="BA24" s="552" t="s">
        <v>171</v>
      </c>
      <c r="BB24" s="552" t="s">
        <v>66</v>
      </c>
      <c r="BC24" s="552" t="s">
        <v>66</v>
      </c>
      <c r="BD24" s="552" t="s">
        <v>66</v>
      </c>
      <c r="BE24" s="414"/>
      <c r="BF24" s="414"/>
      <c r="BG24" s="414"/>
      <c r="BH24" s="414"/>
      <c r="BI24" s="414"/>
      <c r="BJ24" s="414"/>
      <c r="BK24" s="414"/>
      <c r="BL24" s="414"/>
    </row>
    <row r="25" spans="1:64" ht="21.6" customHeight="1" x14ac:dyDescent="0.3">
      <c r="A25" s="459"/>
      <c r="B25" s="459"/>
      <c r="C25" s="463"/>
      <c r="D25" s="549" t="s">
        <v>60</v>
      </c>
      <c r="E25" s="552" t="s">
        <v>171</v>
      </c>
      <c r="F25" s="552" t="s">
        <v>171</v>
      </c>
      <c r="G25" s="552" t="s">
        <v>171</v>
      </c>
      <c r="H25" s="552" t="s">
        <v>171</v>
      </c>
      <c r="I25" s="552" t="s">
        <v>171</v>
      </c>
      <c r="J25" s="552" t="s">
        <v>171</v>
      </c>
      <c r="K25" s="552" t="s">
        <v>171</v>
      </c>
      <c r="L25" s="552" t="s">
        <v>171</v>
      </c>
      <c r="M25" s="555" t="s">
        <v>171</v>
      </c>
      <c r="N25" s="555" t="s">
        <v>171</v>
      </c>
      <c r="O25" s="555" t="s">
        <v>171</v>
      </c>
      <c r="P25" s="555" t="s">
        <v>171</v>
      </c>
      <c r="Q25" s="552" t="s">
        <v>171</v>
      </c>
      <c r="R25" s="552" t="s">
        <v>171</v>
      </c>
      <c r="S25" s="552" t="s">
        <v>171</v>
      </c>
      <c r="T25" s="552" t="s">
        <v>171</v>
      </c>
      <c r="U25" s="552" t="s">
        <v>171</v>
      </c>
      <c r="V25" s="552" t="s">
        <v>171</v>
      </c>
      <c r="W25" s="552" t="s">
        <v>66</v>
      </c>
      <c r="X25" s="552" t="s">
        <v>66</v>
      </c>
      <c r="Y25" s="552" t="s">
        <v>66</v>
      </c>
      <c r="Z25" s="552" t="s">
        <v>171</v>
      </c>
      <c r="AA25" s="552" t="s">
        <v>171</v>
      </c>
      <c r="AB25" s="552" t="s">
        <v>171</v>
      </c>
      <c r="AC25" s="552" t="s">
        <v>171</v>
      </c>
      <c r="AD25" s="552" t="s">
        <v>171</v>
      </c>
      <c r="AE25" s="552" t="s">
        <v>171</v>
      </c>
      <c r="AF25" s="552" t="s">
        <v>171</v>
      </c>
      <c r="AG25" s="552" t="s">
        <v>171</v>
      </c>
      <c r="AH25" s="552" t="s">
        <v>171</v>
      </c>
      <c r="AI25" s="552" t="s">
        <v>171</v>
      </c>
      <c r="AJ25" s="552" t="s">
        <v>171</v>
      </c>
      <c r="AK25" s="552" t="s">
        <v>171</v>
      </c>
      <c r="AL25" s="552" t="s">
        <v>171</v>
      </c>
      <c r="AM25" s="552" t="s">
        <v>171</v>
      </c>
      <c r="AN25" s="552" t="s">
        <v>171</v>
      </c>
      <c r="AO25" s="552" t="s">
        <v>171</v>
      </c>
      <c r="AP25" s="552" t="s">
        <v>171</v>
      </c>
      <c r="AQ25" s="552" t="s">
        <v>171</v>
      </c>
      <c r="AR25" s="552" t="s">
        <v>172</v>
      </c>
      <c r="AS25" s="552" t="s">
        <v>172</v>
      </c>
      <c r="AT25" s="552" t="s">
        <v>172</v>
      </c>
      <c r="AU25" s="552" t="s">
        <v>172</v>
      </c>
      <c r="AV25" s="552" t="s">
        <v>172</v>
      </c>
      <c r="AW25" s="552" t="s">
        <v>172</v>
      </c>
      <c r="AX25" s="552" t="s">
        <v>172</v>
      </c>
      <c r="AY25" s="552" t="s">
        <v>172</v>
      </c>
      <c r="AZ25" s="552" t="s">
        <v>172</v>
      </c>
      <c r="BA25" s="552" t="s">
        <v>171</v>
      </c>
      <c r="BB25" s="552" t="s">
        <v>66</v>
      </c>
      <c r="BC25" s="552" t="s">
        <v>66</v>
      </c>
      <c r="BD25" s="552" t="s">
        <v>66</v>
      </c>
      <c r="BE25" s="414"/>
      <c r="BF25" s="414"/>
      <c r="BG25" s="414"/>
      <c r="BH25" s="414"/>
      <c r="BI25" s="414"/>
      <c r="BJ25" s="414"/>
      <c r="BK25" s="414"/>
      <c r="BL25" s="414"/>
    </row>
    <row r="26" spans="1:64" ht="15.75" customHeight="1" x14ac:dyDescent="0.25">
      <c r="A26" s="414"/>
      <c r="B26" s="414"/>
      <c r="C26" s="414"/>
      <c r="D26" s="464" t="s">
        <v>61</v>
      </c>
      <c r="E26" s="465"/>
      <c r="F26" s="465"/>
      <c r="G26" s="465"/>
      <c r="H26" s="466"/>
      <c r="I26" s="464" t="s">
        <v>174</v>
      </c>
      <c r="J26" s="466"/>
      <c r="K26" s="466"/>
      <c r="L26" s="467" t="s">
        <v>63</v>
      </c>
      <c r="M26" s="468" t="s">
        <v>64</v>
      </c>
      <c r="N26" s="469"/>
      <c r="O26" s="469"/>
      <c r="P26" s="469"/>
      <c r="Q26" s="470" t="s">
        <v>175</v>
      </c>
      <c r="R26" s="464" t="s">
        <v>176</v>
      </c>
      <c r="S26" s="466"/>
      <c r="T26" s="471"/>
      <c r="U26" s="467" t="s">
        <v>173</v>
      </c>
      <c r="V26" s="464" t="s">
        <v>177</v>
      </c>
      <c r="W26" s="466"/>
      <c r="X26" s="466"/>
      <c r="Y26" s="471"/>
      <c r="Z26" s="467" t="s">
        <v>171</v>
      </c>
      <c r="AA26" s="951" t="s">
        <v>178</v>
      </c>
      <c r="AB26" s="952"/>
      <c r="AC26" s="952"/>
      <c r="AD26" s="952"/>
      <c r="AE26" s="952"/>
      <c r="AF26" s="952"/>
      <c r="AG26" s="952"/>
      <c r="AH26" s="952"/>
      <c r="AI26" s="952"/>
      <c r="AJ26" s="952"/>
      <c r="AK26" s="952"/>
      <c r="AL26" s="472"/>
      <c r="AM26" s="467" t="s">
        <v>66</v>
      </c>
      <c r="AN26" s="464" t="s">
        <v>67</v>
      </c>
      <c r="AO26" s="465"/>
      <c r="AP26" s="465"/>
      <c r="AQ26" s="465"/>
      <c r="AR26" s="465"/>
      <c r="AS26" s="473"/>
      <c r="AT26" s="465"/>
      <c r="AU26" s="465"/>
      <c r="AV26" s="465"/>
      <c r="AW26" s="465"/>
      <c r="AX26" s="465"/>
      <c r="AY26" s="465"/>
      <c r="AZ26" s="465"/>
      <c r="BA26" s="465"/>
      <c r="BB26" s="465"/>
      <c r="BC26" s="465"/>
      <c r="BD26" s="465"/>
      <c r="BE26" s="465"/>
      <c r="BF26" s="465"/>
      <c r="BG26" s="465"/>
      <c r="BH26" s="465"/>
      <c r="BI26" s="465"/>
      <c r="BJ26" s="465"/>
      <c r="BK26" s="414"/>
      <c r="BL26" s="414"/>
    </row>
    <row r="27" spans="1:64" ht="15.75" customHeight="1" x14ac:dyDescent="0.25">
      <c r="A27" s="414"/>
      <c r="B27" s="414"/>
      <c r="C27" s="414"/>
      <c r="D27" s="414"/>
      <c r="E27" s="414"/>
      <c r="F27" s="466"/>
      <c r="G27" s="466"/>
      <c r="H27" s="466"/>
      <c r="I27" s="414"/>
      <c r="J27" s="414"/>
      <c r="K27" s="414"/>
      <c r="L27" s="414"/>
      <c r="M27" s="474"/>
      <c r="N27" s="474"/>
      <c r="O27" s="415"/>
      <c r="P27" s="415"/>
      <c r="Q27" s="414"/>
      <c r="R27" s="414"/>
      <c r="S27" s="414"/>
      <c r="T27" s="414"/>
      <c r="U27" s="414"/>
      <c r="V27" s="414"/>
      <c r="W27" s="475"/>
      <c r="X27" s="414"/>
      <c r="Y27" s="414"/>
      <c r="Z27" s="414"/>
      <c r="AA27" s="414"/>
      <c r="AB27" s="475"/>
      <c r="AC27" s="414"/>
      <c r="AD27" s="414"/>
      <c r="AE27" s="414"/>
      <c r="AF27" s="475"/>
      <c r="AG27" s="414"/>
      <c r="AH27" s="414"/>
      <c r="AI27" s="414"/>
      <c r="AJ27" s="414"/>
      <c r="AK27" s="414"/>
      <c r="AL27" s="475"/>
      <c r="AM27" s="414"/>
      <c r="AN27" s="414"/>
      <c r="AO27" s="414"/>
      <c r="AP27" s="414"/>
      <c r="AQ27" s="414"/>
      <c r="AR27" s="473"/>
      <c r="AS27" s="414"/>
      <c r="AT27" s="414"/>
      <c r="AU27" s="414"/>
      <c r="AV27" s="414"/>
      <c r="AW27" s="414"/>
      <c r="AX27" s="414"/>
      <c r="AY27" s="414"/>
      <c r="AZ27" s="414"/>
      <c r="BA27" s="414"/>
      <c r="BB27" s="414"/>
      <c r="BC27" s="414"/>
      <c r="BD27" s="414"/>
      <c r="BE27" s="414"/>
      <c r="BF27" s="414"/>
      <c r="BG27" s="466"/>
      <c r="BH27" s="414"/>
      <c r="BI27" s="414"/>
      <c r="BJ27" s="414"/>
      <c r="BK27" s="414"/>
      <c r="BL27" s="414"/>
    </row>
    <row r="28" spans="1:64" ht="20.25" customHeight="1" x14ac:dyDescent="0.3">
      <c r="A28" s="414"/>
      <c r="B28" s="414"/>
      <c r="C28" s="414"/>
      <c r="D28" s="939" t="s">
        <v>68</v>
      </c>
      <c r="E28" s="940"/>
      <c r="F28" s="940"/>
      <c r="G28" s="940"/>
      <c r="H28" s="940"/>
      <c r="I28" s="940"/>
      <c r="J28" s="940"/>
      <c r="K28" s="940"/>
      <c r="L28" s="940"/>
      <c r="M28" s="960"/>
      <c r="N28" s="960"/>
      <c r="O28" s="960"/>
      <c r="P28" s="960"/>
      <c r="Q28" s="940"/>
      <c r="R28" s="940"/>
      <c r="S28" s="940"/>
      <c r="T28" s="940"/>
      <c r="U28" s="940"/>
      <c r="V28" s="940"/>
      <c r="W28" s="940"/>
      <c r="X28" s="940"/>
      <c r="Y28" s="940"/>
      <c r="Z28" s="940"/>
      <c r="AA28" s="940"/>
      <c r="AB28" s="940"/>
      <c r="AC28" s="940"/>
      <c r="AD28" s="940"/>
      <c r="AE28" s="940"/>
      <c r="AF28" s="940"/>
      <c r="AG28" s="940"/>
      <c r="AH28" s="940"/>
      <c r="AI28" s="940"/>
      <c r="AJ28" s="940"/>
      <c r="AK28" s="940"/>
      <c r="AL28" s="940"/>
      <c r="AM28" s="940"/>
      <c r="AN28" s="940"/>
      <c r="AO28" s="940"/>
      <c r="AP28" s="940"/>
      <c r="AQ28" s="940"/>
      <c r="AR28" s="940"/>
      <c r="AS28" s="940"/>
      <c r="AT28" s="940"/>
      <c r="AU28" s="940"/>
      <c r="AV28" s="940"/>
      <c r="AW28" s="940"/>
      <c r="AX28" s="940"/>
      <c r="AY28" s="940"/>
      <c r="AZ28" s="940"/>
      <c r="BA28" s="940"/>
      <c r="BB28" s="940"/>
      <c r="BC28" s="940"/>
      <c r="BD28" s="940"/>
      <c r="BE28" s="940"/>
      <c r="BF28" s="940"/>
      <c r="BG28" s="466"/>
      <c r="BH28" s="414"/>
      <c r="BI28" s="414"/>
      <c r="BJ28" s="414"/>
      <c r="BK28" s="414"/>
      <c r="BL28" s="414"/>
    </row>
    <row r="29" spans="1:64" ht="15.75" customHeight="1" x14ac:dyDescent="0.25">
      <c r="A29" s="414"/>
      <c r="B29" s="414"/>
      <c r="C29" s="414"/>
      <c r="D29" s="476"/>
      <c r="E29" s="466"/>
      <c r="F29" s="466"/>
      <c r="G29" s="466"/>
      <c r="H29" s="466"/>
      <c r="I29" s="414"/>
      <c r="J29" s="414"/>
      <c r="K29" s="414"/>
      <c r="L29" s="414"/>
      <c r="M29" s="474"/>
      <c r="N29" s="474"/>
      <c r="O29" s="415"/>
      <c r="P29" s="415"/>
      <c r="Q29" s="414"/>
      <c r="R29" s="414"/>
      <c r="S29" s="414"/>
      <c r="T29" s="414"/>
      <c r="U29" s="414"/>
      <c r="V29" s="414"/>
      <c r="W29" s="475"/>
      <c r="X29" s="414"/>
      <c r="Y29" s="414"/>
      <c r="Z29" s="414"/>
      <c r="AA29" s="414"/>
      <c r="AB29" s="475"/>
      <c r="AC29" s="414"/>
      <c r="AD29" s="414"/>
      <c r="AE29" s="414"/>
      <c r="AF29" s="475"/>
      <c r="AG29" s="414"/>
      <c r="AH29" s="414"/>
      <c r="AI29" s="414"/>
      <c r="AJ29" s="414"/>
      <c r="AK29" s="414"/>
      <c r="AL29" s="475"/>
      <c r="AM29" s="414"/>
      <c r="AN29" s="414"/>
      <c r="AO29" s="414"/>
      <c r="AP29" s="414"/>
      <c r="AQ29" s="414"/>
      <c r="AR29" s="473"/>
      <c r="AS29" s="414"/>
      <c r="AT29" s="414"/>
      <c r="AU29" s="414"/>
      <c r="AV29" s="414"/>
      <c r="AW29" s="414"/>
      <c r="AX29" s="414"/>
      <c r="AY29" s="414"/>
      <c r="AZ29" s="414"/>
      <c r="BA29" s="414"/>
      <c r="BB29" s="414"/>
      <c r="BC29" s="414"/>
      <c r="BD29" s="414"/>
      <c r="BE29" s="414"/>
      <c r="BF29" s="414"/>
      <c r="BG29" s="466"/>
      <c r="BH29" s="414"/>
      <c r="BI29" s="414"/>
      <c r="BJ29" s="414"/>
      <c r="BK29" s="414"/>
      <c r="BL29" s="414"/>
    </row>
    <row r="30" spans="1:64" ht="21" customHeight="1" x14ac:dyDescent="0.3">
      <c r="A30" s="414"/>
      <c r="B30" s="414"/>
      <c r="C30" s="414"/>
      <c r="D30" s="414"/>
      <c r="E30" s="414"/>
      <c r="F30" s="414"/>
      <c r="G30" s="414"/>
      <c r="H30" s="414"/>
      <c r="I30" s="414"/>
      <c r="J30" s="414"/>
      <c r="K30" s="437" t="s">
        <v>69</v>
      </c>
      <c r="L30" s="454"/>
      <c r="M30" s="477"/>
      <c r="N30" s="477"/>
      <c r="O30" s="477"/>
      <c r="P30" s="477"/>
      <c r="Q30" s="454"/>
      <c r="R30" s="454"/>
      <c r="S30" s="454"/>
      <c r="T30" s="454"/>
      <c r="U30" s="454"/>
      <c r="V30" s="414"/>
      <c r="W30" s="414"/>
      <c r="X30" s="414"/>
      <c r="Y30" s="478"/>
      <c r="Z30" s="414"/>
      <c r="AA30" s="414"/>
      <c r="AB30" s="414"/>
      <c r="AC30" s="414"/>
      <c r="AD30" s="414"/>
      <c r="AE30" s="414"/>
      <c r="AF30" s="479"/>
      <c r="AG30" s="414"/>
      <c r="AH30" s="414"/>
      <c r="AI30" s="414"/>
      <c r="AJ30" s="414"/>
      <c r="AK30" s="414"/>
      <c r="AL30" s="414"/>
      <c r="AM30" s="939" t="s">
        <v>70</v>
      </c>
      <c r="AN30" s="940"/>
      <c r="AO30" s="940"/>
      <c r="AP30" s="940"/>
      <c r="AQ30" s="940"/>
      <c r="AR30" s="940"/>
      <c r="AS30" s="940"/>
      <c r="AT30" s="940"/>
      <c r="AU30" s="940"/>
      <c r="AV30" s="940"/>
      <c r="AW30" s="940"/>
      <c r="AX30" s="940"/>
      <c r="AY30" s="414"/>
      <c r="AZ30" s="414"/>
      <c r="BA30" s="414"/>
      <c r="BB30" s="414"/>
      <c r="BC30" s="414"/>
      <c r="BD30" s="414"/>
      <c r="BE30" s="414"/>
      <c r="BF30" s="414"/>
      <c r="BG30" s="414"/>
      <c r="BH30" s="414"/>
      <c r="BI30" s="414"/>
      <c r="BJ30" s="414"/>
      <c r="BK30" s="414"/>
      <c r="BL30" s="414"/>
    </row>
    <row r="31" spans="1:64" ht="22.5" customHeight="1" x14ac:dyDescent="0.2">
      <c r="A31" s="414"/>
      <c r="B31" s="414"/>
      <c r="C31" s="414"/>
      <c r="D31" s="414"/>
      <c r="E31" s="414"/>
      <c r="F31" s="414"/>
      <c r="G31" s="414"/>
      <c r="H31" s="414"/>
      <c r="I31" s="414"/>
      <c r="J31" s="414"/>
      <c r="K31" s="935" t="s">
        <v>41</v>
      </c>
      <c r="L31" s="935" t="s">
        <v>71</v>
      </c>
      <c r="M31" s="936"/>
      <c r="N31" s="935" t="s">
        <v>72</v>
      </c>
      <c r="O31" s="936"/>
      <c r="P31" s="937" t="s">
        <v>73</v>
      </c>
      <c r="Q31" s="938"/>
      <c r="R31" s="935" t="s">
        <v>74</v>
      </c>
      <c r="S31" s="965"/>
      <c r="T31" s="970" t="s">
        <v>75</v>
      </c>
      <c r="U31" s="971"/>
      <c r="V31" s="414"/>
      <c r="W31" s="414"/>
      <c r="X31" s="414"/>
      <c r="Y31" s="414"/>
      <c r="Z31" s="414"/>
      <c r="AA31" s="414"/>
      <c r="AB31" s="414"/>
      <c r="AC31" s="414"/>
      <c r="AD31" s="414"/>
      <c r="AE31" s="414"/>
      <c r="AF31" s="414"/>
      <c r="AG31" s="414"/>
      <c r="AH31" s="414"/>
      <c r="AI31" s="414"/>
      <c r="AJ31" s="414"/>
      <c r="AK31" s="414"/>
      <c r="AL31" s="414"/>
      <c r="AM31" s="941" t="s">
        <v>76</v>
      </c>
      <c r="AN31" s="941"/>
      <c r="AO31" s="941"/>
      <c r="AP31" s="941"/>
      <c r="AQ31" s="941"/>
      <c r="AR31" s="941"/>
      <c r="AS31" s="941" t="s">
        <v>77</v>
      </c>
      <c r="AT31" s="942"/>
      <c r="AU31" s="942"/>
      <c r="AV31" s="941" t="s">
        <v>78</v>
      </c>
      <c r="AW31" s="942"/>
      <c r="AX31" s="942"/>
      <c r="AY31" s="414"/>
      <c r="AZ31" s="414"/>
      <c r="BA31" s="414"/>
      <c r="BB31" s="414"/>
      <c r="BC31" s="414"/>
      <c r="BD31" s="414"/>
      <c r="BE31" s="414"/>
      <c r="BF31" s="414"/>
      <c r="BG31" s="414"/>
      <c r="BH31" s="414"/>
      <c r="BI31" s="414"/>
      <c r="BJ31" s="414"/>
      <c r="BK31" s="414"/>
      <c r="BL31" s="414"/>
    </row>
    <row r="32" spans="1:64" ht="31.5" customHeight="1" x14ac:dyDescent="0.2">
      <c r="A32" s="414"/>
      <c r="B32" s="414"/>
      <c r="C32" s="414"/>
      <c r="D32" s="414"/>
      <c r="E32" s="414"/>
      <c r="F32" s="414"/>
      <c r="G32" s="414"/>
      <c r="H32" s="414"/>
      <c r="I32" s="414"/>
      <c r="J32" s="414"/>
      <c r="K32" s="936"/>
      <c r="L32" s="936"/>
      <c r="M32" s="936"/>
      <c r="N32" s="936"/>
      <c r="O32" s="936"/>
      <c r="P32" s="938"/>
      <c r="Q32" s="938"/>
      <c r="R32" s="965"/>
      <c r="S32" s="965"/>
      <c r="T32" s="971"/>
      <c r="U32" s="971"/>
      <c r="V32" s="414"/>
      <c r="W32" s="414"/>
      <c r="X32" s="414"/>
      <c r="Y32" s="414"/>
      <c r="Z32" s="414"/>
      <c r="AA32" s="414"/>
      <c r="AB32" s="414"/>
      <c r="AC32" s="414"/>
      <c r="AD32" s="414"/>
      <c r="AE32" s="414"/>
      <c r="AF32" s="414"/>
      <c r="AG32" s="414"/>
      <c r="AH32" s="414"/>
      <c r="AI32" s="414"/>
      <c r="AJ32" s="414"/>
      <c r="AK32" s="414"/>
      <c r="AL32" s="414"/>
      <c r="AM32" s="941"/>
      <c r="AN32" s="941"/>
      <c r="AO32" s="941"/>
      <c r="AP32" s="941"/>
      <c r="AQ32" s="941"/>
      <c r="AR32" s="941"/>
      <c r="AS32" s="942"/>
      <c r="AT32" s="942"/>
      <c r="AU32" s="942"/>
      <c r="AV32" s="942"/>
      <c r="AW32" s="942"/>
      <c r="AX32" s="942"/>
      <c r="AY32" s="414"/>
      <c r="AZ32" s="414"/>
      <c r="BA32" s="414"/>
      <c r="BB32" s="414"/>
      <c r="BC32" s="414"/>
      <c r="BD32" s="414"/>
      <c r="BE32" s="414"/>
      <c r="BF32" s="414"/>
      <c r="BG32" s="414"/>
      <c r="BH32" s="414"/>
      <c r="BI32" s="414"/>
      <c r="BJ32" s="414"/>
      <c r="BK32" s="414"/>
      <c r="BL32" s="414"/>
    </row>
    <row r="33" spans="1:64" ht="16.5" customHeight="1" x14ac:dyDescent="0.25">
      <c r="A33" s="414"/>
      <c r="B33" s="414"/>
      <c r="C33" s="414"/>
      <c r="D33" s="414"/>
      <c r="E33" s="414"/>
      <c r="F33" s="414"/>
      <c r="G33" s="414"/>
      <c r="H33" s="414"/>
      <c r="I33" s="414"/>
      <c r="J33" s="414"/>
      <c r="K33" s="570" t="s">
        <v>54</v>
      </c>
      <c r="L33" s="961">
        <v>28</v>
      </c>
      <c r="M33" s="962"/>
      <c r="N33" s="963">
        <v>5</v>
      </c>
      <c r="O33" s="962"/>
      <c r="P33" s="962"/>
      <c r="Q33" s="964"/>
      <c r="R33" s="966">
        <v>9</v>
      </c>
      <c r="S33" s="967"/>
      <c r="T33" s="966">
        <v>42</v>
      </c>
      <c r="U33" s="967"/>
      <c r="V33" s="414"/>
      <c r="W33" s="414"/>
      <c r="X33" s="414"/>
      <c r="Y33" s="414"/>
      <c r="Z33" s="414"/>
      <c r="AA33" s="414"/>
      <c r="AB33" s="414"/>
      <c r="AC33" s="414"/>
      <c r="AD33" s="414"/>
      <c r="AE33" s="414"/>
      <c r="AF33" s="414"/>
      <c r="AG33" s="414"/>
      <c r="AH33" s="414"/>
      <c r="AI33" s="414"/>
      <c r="AJ33" s="414"/>
      <c r="AK33" s="414"/>
      <c r="AL33" s="414"/>
      <c r="AM33" s="972" t="s">
        <v>79</v>
      </c>
      <c r="AN33" s="973"/>
      <c r="AO33" s="973"/>
      <c r="AP33" s="973"/>
      <c r="AQ33" s="973"/>
      <c r="AR33" s="973"/>
      <c r="AS33" s="968">
        <v>3</v>
      </c>
      <c r="AT33" s="969"/>
      <c r="AU33" s="969"/>
      <c r="AV33" s="968">
        <v>2</v>
      </c>
      <c r="AW33" s="969"/>
      <c r="AX33" s="969"/>
      <c r="AY33" s="414"/>
      <c r="AZ33" s="414"/>
      <c r="BA33" s="414"/>
      <c r="BB33" s="414"/>
      <c r="BC33" s="414"/>
      <c r="BD33" s="414"/>
      <c r="BE33" s="414"/>
      <c r="BF33" s="414"/>
      <c r="BG33" s="414"/>
      <c r="BH33" s="414"/>
      <c r="BI33" s="414"/>
      <c r="BJ33" s="414"/>
      <c r="BK33" s="414"/>
      <c r="BL33" s="414"/>
    </row>
    <row r="34" spans="1:64" ht="22.5" customHeight="1" x14ac:dyDescent="0.25">
      <c r="A34" s="414"/>
      <c r="B34" s="414"/>
      <c r="C34" s="414"/>
      <c r="D34" s="414"/>
      <c r="E34" s="414"/>
      <c r="F34" s="414"/>
      <c r="G34" s="414"/>
      <c r="H34" s="414"/>
      <c r="I34" s="414"/>
      <c r="J34" s="414"/>
      <c r="K34" s="570" t="s">
        <v>80</v>
      </c>
      <c r="L34" s="966">
        <v>26</v>
      </c>
      <c r="M34" s="967"/>
      <c r="N34" s="966">
        <v>5</v>
      </c>
      <c r="O34" s="967"/>
      <c r="P34" s="966">
        <v>2</v>
      </c>
      <c r="Q34" s="967"/>
      <c r="R34" s="966">
        <v>9</v>
      </c>
      <c r="S34" s="967"/>
      <c r="T34" s="966">
        <v>42</v>
      </c>
      <c r="U34" s="967"/>
      <c r="V34" s="414"/>
      <c r="W34" s="414"/>
      <c r="X34" s="414"/>
      <c r="Y34" s="414"/>
      <c r="Z34" s="414"/>
      <c r="AA34" s="414"/>
      <c r="AB34" s="414"/>
      <c r="AC34" s="414"/>
      <c r="AD34" s="414"/>
      <c r="AE34" s="414"/>
      <c r="AF34" s="414"/>
      <c r="AG34" s="414"/>
      <c r="AH34" s="414"/>
      <c r="AI34" s="414"/>
      <c r="AJ34" s="414"/>
      <c r="AK34" s="414"/>
      <c r="AL34" s="414"/>
      <c r="AM34" s="973"/>
      <c r="AN34" s="973"/>
      <c r="AO34" s="973"/>
      <c r="AP34" s="973"/>
      <c r="AQ34" s="973"/>
      <c r="AR34" s="973"/>
      <c r="AS34" s="969"/>
      <c r="AT34" s="969"/>
      <c r="AU34" s="969"/>
      <c r="AV34" s="969"/>
      <c r="AW34" s="969"/>
      <c r="AX34" s="969"/>
      <c r="AY34" s="414"/>
      <c r="AZ34" s="414"/>
      <c r="BA34" s="414"/>
      <c r="BB34" s="414"/>
      <c r="BC34" s="414"/>
      <c r="BD34" s="414"/>
      <c r="BE34" s="414"/>
      <c r="BF34" s="414"/>
      <c r="BG34" s="414"/>
      <c r="BH34" s="414"/>
      <c r="BI34" s="414"/>
      <c r="BJ34" s="414"/>
      <c r="BK34" s="414"/>
      <c r="BL34" s="414"/>
    </row>
    <row r="35" spans="1:64" ht="15.75" customHeight="1" x14ac:dyDescent="0.2">
      <c r="A35" s="414"/>
      <c r="B35" s="414"/>
      <c r="C35" s="479"/>
      <c r="D35" s="976"/>
      <c r="E35" s="976"/>
      <c r="F35" s="976"/>
      <c r="G35" s="976"/>
      <c r="H35" s="414"/>
      <c r="I35" s="414"/>
      <c r="J35" s="414"/>
      <c r="K35" s="414"/>
      <c r="L35" s="414"/>
      <c r="M35" s="415"/>
      <c r="N35" s="415"/>
      <c r="O35" s="415"/>
      <c r="P35" s="415"/>
      <c r="Q35" s="414"/>
      <c r="R35" s="414"/>
      <c r="S35" s="414"/>
      <c r="T35" s="414"/>
      <c r="U35" s="414"/>
      <c r="V35" s="414"/>
      <c r="W35" s="977"/>
      <c r="X35" s="977"/>
      <c r="Y35" s="977"/>
      <c r="Z35" s="977"/>
      <c r="AA35" s="977"/>
      <c r="AB35" s="977"/>
      <c r="AC35" s="980"/>
      <c r="AD35" s="980"/>
      <c r="AE35" s="980"/>
      <c r="AF35" s="980"/>
      <c r="AG35" s="980"/>
      <c r="AH35" s="980"/>
      <c r="AI35" s="414"/>
      <c r="AJ35" s="414"/>
      <c r="AK35" s="414"/>
      <c r="AL35" s="414"/>
      <c r="AM35" s="981"/>
      <c r="AN35" s="981"/>
      <c r="AO35" s="981"/>
      <c r="AP35" s="981"/>
      <c r="AQ35" s="981"/>
      <c r="AR35" s="981"/>
      <c r="AS35" s="981"/>
      <c r="AT35" s="981"/>
      <c r="AU35" s="982"/>
      <c r="AV35" s="982"/>
      <c r="AW35" s="982"/>
      <c r="AX35" s="982"/>
      <c r="AY35" s="982"/>
      <c r="AZ35" s="982"/>
      <c r="BA35" s="982"/>
      <c r="BB35" s="982"/>
      <c r="BC35" s="982"/>
      <c r="BD35" s="979"/>
      <c r="BE35" s="979"/>
      <c r="BF35" s="414"/>
      <c r="BG35" s="414"/>
      <c r="BH35" s="414"/>
      <c r="BI35" s="414"/>
      <c r="BJ35" s="414"/>
      <c r="BK35" s="414"/>
      <c r="BL35" s="414"/>
    </row>
    <row r="36" spans="1:64" ht="22.9" customHeight="1" x14ac:dyDescent="0.2">
      <c r="A36" s="414"/>
      <c r="B36" s="416"/>
      <c r="C36" s="416"/>
      <c r="D36" s="974" t="s">
        <v>81</v>
      </c>
      <c r="E36" s="975"/>
      <c r="F36" s="975"/>
      <c r="G36" s="975"/>
      <c r="H36" s="975"/>
      <c r="I36" s="975"/>
      <c r="J36" s="975"/>
      <c r="K36" s="975"/>
      <c r="L36" s="975"/>
      <c r="M36" s="975"/>
      <c r="N36" s="975"/>
      <c r="O36" s="975"/>
      <c r="P36" s="975"/>
      <c r="Q36" s="975"/>
      <c r="R36" s="975"/>
      <c r="S36" s="975"/>
      <c r="T36" s="975"/>
      <c r="U36" s="975"/>
      <c r="V36" s="975"/>
      <c r="W36" s="975"/>
      <c r="X36" s="975"/>
      <c r="Y36" s="975"/>
      <c r="Z36" s="975"/>
      <c r="AA36" s="975"/>
      <c r="AB36" s="975"/>
      <c r="AC36" s="975"/>
      <c r="AD36" s="975"/>
      <c r="AE36" s="975"/>
      <c r="AF36" s="975"/>
      <c r="AG36" s="975"/>
      <c r="AH36" s="975"/>
      <c r="AI36" s="975"/>
      <c r="AJ36" s="975"/>
      <c r="AK36" s="975"/>
      <c r="AL36" s="975"/>
      <c r="AM36" s="975"/>
      <c r="AN36" s="975"/>
      <c r="AO36" s="975"/>
      <c r="AP36" s="975"/>
      <c r="AQ36" s="975"/>
      <c r="AR36" s="975"/>
      <c r="AS36" s="975"/>
      <c r="AT36" s="975"/>
      <c r="AU36" s="975"/>
      <c r="AV36" s="975"/>
      <c r="AW36" s="975"/>
      <c r="AX36" s="975"/>
      <c r="AY36" s="975"/>
      <c r="AZ36" s="975"/>
      <c r="BA36" s="975"/>
      <c r="BB36" s="975"/>
      <c r="BC36" s="975"/>
      <c r="BD36" s="975"/>
      <c r="BE36" s="975"/>
      <c r="BF36" s="975"/>
      <c r="BG36" s="416"/>
      <c r="BH36" s="416"/>
      <c r="BI36" s="416"/>
      <c r="BJ36" s="416"/>
      <c r="BK36" s="414"/>
      <c r="BL36" s="414"/>
    </row>
    <row r="37" spans="1:64" ht="39" customHeight="1" x14ac:dyDescent="0.2">
      <c r="A37" s="452"/>
      <c r="B37" s="452"/>
      <c r="C37" s="452"/>
      <c r="D37" s="995" t="s">
        <v>82</v>
      </c>
      <c r="E37" s="984"/>
      <c r="F37" s="984"/>
      <c r="G37" s="978" t="s">
        <v>83</v>
      </c>
      <c r="H37" s="984"/>
      <c r="I37" s="984"/>
      <c r="J37" s="984"/>
      <c r="K37" s="984"/>
      <c r="L37" s="984"/>
      <c r="M37" s="984"/>
      <c r="N37" s="984"/>
      <c r="O37" s="984"/>
      <c r="P37" s="984"/>
      <c r="Q37" s="984"/>
      <c r="R37" s="984"/>
      <c r="S37" s="984"/>
      <c r="T37" s="984"/>
      <c r="U37" s="985" t="s">
        <v>84</v>
      </c>
      <c r="V37" s="986"/>
      <c r="W37" s="986"/>
      <c r="X37" s="986"/>
      <c r="Y37" s="986"/>
      <c r="Z37" s="986"/>
      <c r="AA37" s="986"/>
      <c r="AB37" s="986"/>
      <c r="AC37" s="987" t="s">
        <v>85</v>
      </c>
      <c r="AD37" s="988"/>
      <c r="AE37" s="978" t="s">
        <v>86</v>
      </c>
      <c r="AF37" s="983"/>
      <c r="AG37" s="983"/>
      <c r="AH37" s="983"/>
      <c r="AI37" s="983"/>
      <c r="AJ37" s="983"/>
      <c r="AK37" s="983"/>
      <c r="AL37" s="983"/>
      <c r="AM37" s="983"/>
      <c r="AN37" s="983"/>
      <c r="AO37" s="983"/>
      <c r="AP37" s="983"/>
      <c r="AQ37" s="978" t="s">
        <v>87</v>
      </c>
      <c r="AR37" s="978"/>
      <c r="AS37" s="978"/>
      <c r="AT37" s="978"/>
      <c r="AU37" s="978"/>
      <c r="AV37" s="978"/>
      <c r="AW37" s="978"/>
      <c r="AX37" s="978"/>
      <c r="AY37" s="978"/>
      <c r="AZ37" s="978"/>
      <c r="BA37" s="978"/>
      <c r="BB37" s="978"/>
      <c r="BC37" s="978"/>
      <c r="BD37" s="978"/>
      <c r="BE37" s="978"/>
      <c r="BF37" s="978"/>
      <c r="BG37" s="480"/>
      <c r="BH37" s="480"/>
      <c r="BI37" s="480"/>
      <c r="BJ37" s="452"/>
      <c r="BK37" s="414"/>
      <c r="BL37" s="414"/>
    </row>
    <row r="38" spans="1:64" ht="22.5" customHeight="1" x14ac:dyDescent="0.2">
      <c r="A38" s="452"/>
      <c r="B38" s="452"/>
      <c r="C38" s="452"/>
      <c r="D38" s="984"/>
      <c r="E38" s="984"/>
      <c r="F38" s="984"/>
      <c r="G38" s="984"/>
      <c r="H38" s="984"/>
      <c r="I38" s="984"/>
      <c r="J38" s="984"/>
      <c r="K38" s="984"/>
      <c r="L38" s="984"/>
      <c r="M38" s="984"/>
      <c r="N38" s="984"/>
      <c r="O38" s="984"/>
      <c r="P38" s="984"/>
      <c r="Q38" s="984"/>
      <c r="R38" s="984"/>
      <c r="S38" s="984"/>
      <c r="T38" s="984"/>
      <c r="U38" s="989" t="s">
        <v>88</v>
      </c>
      <c r="V38" s="990"/>
      <c r="W38" s="989" t="s">
        <v>89</v>
      </c>
      <c r="X38" s="990"/>
      <c r="Y38" s="978" t="s">
        <v>90</v>
      </c>
      <c r="Z38" s="983"/>
      <c r="AA38" s="993" t="s">
        <v>91</v>
      </c>
      <c r="AB38" s="994"/>
      <c r="AC38" s="988"/>
      <c r="AD38" s="988"/>
      <c r="AE38" s="978" t="s">
        <v>92</v>
      </c>
      <c r="AF38" s="984"/>
      <c r="AG38" s="978" t="s">
        <v>93</v>
      </c>
      <c r="AH38" s="978"/>
      <c r="AI38" s="978"/>
      <c r="AJ38" s="978"/>
      <c r="AK38" s="978"/>
      <c r="AL38" s="978"/>
      <c r="AM38" s="978"/>
      <c r="AN38" s="978"/>
      <c r="AO38" s="978" t="s">
        <v>94</v>
      </c>
      <c r="AP38" s="978"/>
      <c r="AQ38" s="978"/>
      <c r="AR38" s="978"/>
      <c r="AS38" s="978"/>
      <c r="AT38" s="978"/>
      <c r="AU38" s="978"/>
      <c r="AV38" s="978"/>
      <c r="AW38" s="978"/>
      <c r="AX38" s="978"/>
      <c r="AY38" s="978"/>
      <c r="AZ38" s="978"/>
      <c r="BA38" s="978"/>
      <c r="BB38" s="978"/>
      <c r="BC38" s="978"/>
      <c r="BD38" s="978"/>
      <c r="BE38" s="978"/>
      <c r="BF38" s="978"/>
      <c r="BG38" s="462"/>
      <c r="BH38" s="462"/>
      <c r="BI38" s="462"/>
      <c r="BJ38" s="452"/>
      <c r="BK38" s="414"/>
      <c r="BL38" s="414"/>
    </row>
    <row r="39" spans="1:64" ht="19.5" customHeight="1" x14ac:dyDescent="0.2">
      <c r="A39" s="452"/>
      <c r="B39" s="452"/>
      <c r="C39" s="452"/>
      <c r="D39" s="984"/>
      <c r="E39" s="984"/>
      <c r="F39" s="984"/>
      <c r="G39" s="984"/>
      <c r="H39" s="984"/>
      <c r="I39" s="984"/>
      <c r="J39" s="984"/>
      <c r="K39" s="984"/>
      <c r="L39" s="984"/>
      <c r="M39" s="984"/>
      <c r="N39" s="984"/>
      <c r="O39" s="984"/>
      <c r="P39" s="984"/>
      <c r="Q39" s="984"/>
      <c r="R39" s="984"/>
      <c r="S39" s="984"/>
      <c r="T39" s="984"/>
      <c r="U39" s="990"/>
      <c r="V39" s="990"/>
      <c r="W39" s="990"/>
      <c r="X39" s="990"/>
      <c r="Y39" s="983"/>
      <c r="Z39" s="983"/>
      <c r="AA39" s="994"/>
      <c r="AB39" s="994"/>
      <c r="AC39" s="988"/>
      <c r="AD39" s="988"/>
      <c r="AE39" s="984"/>
      <c r="AF39" s="984"/>
      <c r="AG39" s="995" t="s">
        <v>95</v>
      </c>
      <c r="AH39" s="984"/>
      <c r="AI39" s="941" t="s">
        <v>96</v>
      </c>
      <c r="AJ39" s="942"/>
      <c r="AK39" s="942"/>
      <c r="AL39" s="942"/>
      <c r="AM39" s="942"/>
      <c r="AN39" s="942"/>
      <c r="AO39" s="978"/>
      <c r="AP39" s="978"/>
      <c r="AQ39" s="995" t="s">
        <v>97</v>
      </c>
      <c r="AR39" s="984"/>
      <c r="AS39" s="984"/>
      <c r="AT39" s="984"/>
      <c r="AU39" s="984"/>
      <c r="AV39" s="984"/>
      <c r="AW39" s="984"/>
      <c r="AX39" s="984"/>
      <c r="AY39" s="995" t="s">
        <v>98</v>
      </c>
      <c r="AZ39" s="984"/>
      <c r="BA39" s="984"/>
      <c r="BB39" s="984"/>
      <c r="BC39" s="984"/>
      <c r="BD39" s="984"/>
      <c r="BE39" s="984"/>
      <c r="BF39" s="984"/>
      <c r="BG39" s="472"/>
      <c r="BH39" s="472"/>
      <c r="BI39" s="472"/>
      <c r="BJ39" s="452"/>
      <c r="BK39" s="414"/>
      <c r="BL39" s="414"/>
    </row>
    <row r="40" spans="1:64" ht="24" customHeight="1" x14ac:dyDescent="0.2">
      <c r="A40" s="452"/>
      <c r="B40" s="452"/>
      <c r="C40" s="452"/>
      <c r="D40" s="984"/>
      <c r="E40" s="984"/>
      <c r="F40" s="984"/>
      <c r="G40" s="984"/>
      <c r="H40" s="984"/>
      <c r="I40" s="984"/>
      <c r="J40" s="984"/>
      <c r="K40" s="984"/>
      <c r="L40" s="984"/>
      <c r="M40" s="984"/>
      <c r="N40" s="984"/>
      <c r="O40" s="984"/>
      <c r="P40" s="984"/>
      <c r="Q40" s="984"/>
      <c r="R40" s="984"/>
      <c r="S40" s="984"/>
      <c r="T40" s="984"/>
      <c r="U40" s="990"/>
      <c r="V40" s="990"/>
      <c r="W40" s="990"/>
      <c r="X40" s="990"/>
      <c r="Y40" s="983"/>
      <c r="Z40" s="983"/>
      <c r="AA40" s="994"/>
      <c r="AB40" s="994"/>
      <c r="AC40" s="988"/>
      <c r="AD40" s="988"/>
      <c r="AE40" s="984"/>
      <c r="AF40" s="984"/>
      <c r="AG40" s="984"/>
      <c r="AH40" s="984"/>
      <c r="AI40" s="989" t="s">
        <v>99</v>
      </c>
      <c r="AJ40" s="990"/>
      <c r="AK40" s="989" t="s">
        <v>100</v>
      </c>
      <c r="AL40" s="990"/>
      <c r="AM40" s="978" t="s">
        <v>101</v>
      </c>
      <c r="AN40" s="984"/>
      <c r="AO40" s="978"/>
      <c r="AP40" s="978"/>
      <c r="AQ40" s="995" t="s">
        <v>102</v>
      </c>
      <c r="AR40" s="897"/>
      <c r="AS40" s="897"/>
      <c r="AT40" s="897"/>
      <c r="AU40" s="897"/>
      <c r="AV40" s="897"/>
      <c r="AW40" s="897"/>
      <c r="AX40" s="897"/>
      <c r="AY40" s="897"/>
      <c r="AZ40" s="897"/>
      <c r="BA40" s="897"/>
      <c r="BB40" s="897"/>
      <c r="BC40" s="897"/>
      <c r="BD40" s="897"/>
      <c r="BE40" s="897"/>
      <c r="BF40" s="897"/>
      <c r="BG40" s="472"/>
      <c r="BH40" s="472"/>
      <c r="BI40" s="472"/>
      <c r="BJ40" s="452"/>
      <c r="BK40" s="414"/>
      <c r="BL40" s="414"/>
    </row>
    <row r="41" spans="1:64" ht="24" customHeight="1" x14ac:dyDescent="0.2">
      <c r="A41" s="452"/>
      <c r="B41" s="452"/>
      <c r="C41" s="452"/>
      <c r="D41" s="984"/>
      <c r="E41" s="984"/>
      <c r="F41" s="984"/>
      <c r="G41" s="984"/>
      <c r="H41" s="984"/>
      <c r="I41" s="984"/>
      <c r="J41" s="984"/>
      <c r="K41" s="984"/>
      <c r="L41" s="984"/>
      <c r="M41" s="984"/>
      <c r="N41" s="984"/>
      <c r="O41" s="984"/>
      <c r="P41" s="984"/>
      <c r="Q41" s="984"/>
      <c r="R41" s="984"/>
      <c r="S41" s="984"/>
      <c r="T41" s="984"/>
      <c r="U41" s="990"/>
      <c r="V41" s="990"/>
      <c r="W41" s="990"/>
      <c r="X41" s="990"/>
      <c r="Y41" s="983"/>
      <c r="Z41" s="983"/>
      <c r="AA41" s="994"/>
      <c r="AB41" s="994"/>
      <c r="AC41" s="988"/>
      <c r="AD41" s="988"/>
      <c r="AE41" s="984"/>
      <c r="AF41" s="984"/>
      <c r="AG41" s="984"/>
      <c r="AH41" s="984"/>
      <c r="AI41" s="990"/>
      <c r="AJ41" s="990"/>
      <c r="AK41" s="990"/>
      <c r="AL41" s="990"/>
      <c r="AM41" s="984"/>
      <c r="AN41" s="984"/>
      <c r="AO41" s="978"/>
      <c r="AP41" s="978"/>
      <c r="AQ41" s="991">
        <v>1</v>
      </c>
      <c r="AR41" s="992"/>
      <c r="AS41" s="992"/>
      <c r="AT41" s="992"/>
      <c r="AU41" s="991">
        <v>2</v>
      </c>
      <c r="AV41" s="992"/>
      <c r="AW41" s="992"/>
      <c r="AX41" s="992"/>
      <c r="AY41" s="991">
        <v>3</v>
      </c>
      <c r="AZ41" s="992"/>
      <c r="BA41" s="992"/>
      <c r="BB41" s="992"/>
      <c r="BC41" s="991">
        <v>4</v>
      </c>
      <c r="BD41" s="992"/>
      <c r="BE41" s="992"/>
      <c r="BF41" s="992"/>
      <c r="BG41" s="414"/>
      <c r="BH41" s="414"/>
      <c r="BI41" s="472"/>
      <c r="BJ41" s="452"/>
      <c r="BK41" s="414"/>
      <c r="BL41" s="414"/>
    </row>
    <row r="42" spans="1:64" ht="24" customHeight="1" x14ac:dyDescent="0.2">
      <c r="A42" s="452"/>
      <c r="B42" s="452"/>
      <c r="C42" s="452"/>
      <c r="D42" s="984"/>
      <c r="E42" s="984"/>
      <c r="F42" s="984"/>
      <c r="G42" s="984"/>
      <c r="H42" s="984"/>
      <c r="I42" s="984"/>
      <c r="J42" s="984"/>
      <c r="K42" s="984"/>
      <c r="L42" s="984"/>
      <c r="M42" s="984"/>
      <c r="N42" s="984"/>
      <c r="O42" s="984"/>
      <c r="P42" s="984"/>
      <c r="Q42" s="984"/>
      <c r="R42" s="984"/>
      <c r="S42" s="984"/>
      <c r="T42" s="984"/>
      <c r="U42" s="990"/>
      <c r="V42" s="990"/>
      <c r="W42" s="990"/>
      <c r="X42" s="990"/>
      <c r="Y42" s="983"/>
      <c r="Z42" s="983"/>
      <c r="AA42" s="994"/>
      <c r="AB42" s="994"/>
      <c r="AC42" s="988"/>
      <c r="AD42" s="988"/>
      <c r="AE42" s="984"/>
      <c r="AF42" s="984"/>
      <c r="AG42" s="984"/>
      <c r="AH42" s="984"/>
      <c r="AI42" s="990"/>
      <c r="AJ42" s="990"/>
      <c r="AK42" s="990"/>
      <c r="AL42" s="990"/>
      <c r="AM42" s="984"/>
      <c r="AN42" s="984"/>
      <c r="AO42" s="978"/>
      <c r="AP42" s="978"/>
      <c r="AQ42" s="996" t="s">
        <v>179</v>
      </c>
      <c r="AR42" s="992"/>
      <c r="AS42" s="992"/>
      <c r="AT42" s="992"/>
      <c r="AU42" s="992"/>
      <c r="AV42" s="992"/>
      <c r="AW42" s="992"/>
      <c r="AX42" s="992"/>
      <c r="AY42" s="992"/>
      <c r="AZ42" s="992"/>
      <c r="BA42" s="992"/>
      <c r="BB42" s="992"/>
      <c r="BC42" s="992"/>
      <c r="BD42" s="992"/>
      <c r="BE42" s="992"/>
      <c r="BF42" s="992"/>
      <c r="BG42" s="414"/>
      <c r="BH42" s="414"/>
      <c r="BI42" s="472"/>
      <c r="BJ42" s="452"/>
      <c r="BK42" s="414"/>
      <c r="BL42" s="414"/>
    </row>
    <row r="43" spans="1:64" ht="28.5" customHeight="1" x14ac:dyDescent="0.2">
      <c r="A43" s="452"/>
      <c r="B43" s="452"/>
      <c r="C43" s="452"/>
      <c r="D43" s="984"/>
      <c r="E43" s="984"/>
      <c r="F43" s="984"/>
      <c r="G43" s="984"/>
      <c r="H43" s="984"/>
      <c r="I43" s="984"/>
      <c r="J43" s="984"/>
      <c r="K43" s="984"/>
      <c r="L43" s="984"/>
      <c r="M43" s="984"/>
      <c r="N43" s="984"/>
      <c r="O43" s="984"/>
      <c r="P43" s="984"/>
      <c r="Q43" s="984"/>
      <c r="R43" s="984"/>
      <c r="S43" s="984"/>
      <c r="T43" s="984"/>
      <c r="U43" s="990"/>
      <c r="V43" s="990"/>
      <c r="W43" s="990"/>
      <c r="X43" s="990"/>
      <c r="Y43" s="983"/>
      <c r="Z43" s="983"/>
      <c r="AA43" s="994"/>
      <c r="AB43" s="994"/>
      <c r="AC43" s="988"/>
      <c r="AD43" s="988"/>
      <c r="AE43" s="984"/>
      <c r="AF43" s="984"/>
      <c r="AG43" s="984"/>
      <c r="AH43" s="984"/>
      <c r="AI43" s="990"/>
      <c r="AJ43" s="990"/>
      <c r="AK43" s="990"/>
      <c r="AL43" s="990"/>
      <c r="AM43" s="984"/>
      <c r="AN43" s="984"/>
      <c r="AO43" s="978"/>
      <c r="AP43" s="978"/>
      <c r="AQ43" s="991">
        <v>13</v>
      </c>
      <c r="AR43" s="992"/>
      <c r="AS43" s="992"/>
      <c r="AT43" s="992"/>
      <c r="AU43" s="991">
        <v>18</v>
      </c>
      <c r="AV43" s="992"/>
      <c r="AW43" s="992"/>
      <c r="AX43" s="992"/>
      <c r="AY43" s="991">
        <v>13</v>
      </c>
      <c r="AZ43" s="992"/>
      <c r="BA43" s="992"/>
      <c r="BB43" s="992"/>
      <c r="BC43" s="991">
        <v>18</v>
      </c>
      <c r="BD43" s="992"/>
      <c r="BE43" s="992"/>
      <c r="BF43" s="992"/>
      <c r="BG43" s="414"/>
      <c r="BH43" s="414"/>
      <c r="BI43" s="472"/>
      <c r="BJ43" s="452"/>
      <c r="BK43" s="414"/>
      <c r="BL43" s="414"/>
    </row>
    <row r="44" spans="1:64" ht="32.1" customHeight="1" x14ac:dyDescent="0.35">
      <c r="A44" s="414"/>
      <c r="B44" s="414"/>
      <c r="C44" s="414"/>
      <c r="D44" s="1001" t="s">
        <v>103</v>
      </c>
      <c r="E44" s="897"/>
      <c r="F44" s="897"/>
      <c r="G44" s="897"/>
      <c r="H44" s="897"/>
      <c r="I44" s="897"/>
      <c r="J44" s="897"/>
      <c r="K44" s="897"/>
      <c r="L44" s="897"/>
      <c r="M44" s="898"/>
      <c r="N44" s="898"/>
      <c r="O44" s="898"/>
      <c r="P44" s="898"/>
      <c r="Q44" s="897"/>
      <c r="R44" s="897"/>
      <c r="S44" s="897"/>
      <c r="T44" s="897"/>
      <c r="U44" s="897"/>
      <c r="V44" s="897"/>
      <c r="W44" s="897"/>
      <c r="X44" s="897"/>
      <c r="Y44" s="897"/>
      <c r="Z44" s="897"/>
      <c r="AA44" s="897"/>
      <c r="AB44" s="897"/>
      <c r="AC44" s="897"/>
      <c r="AD44" s="897"/>
      <c r="AE44" s="897"/>
      <c r="AF44" s="897"/>
      <c r="AG44" s="897"/>
      <c r="AH44" s="897"/>
      <c r="AI44" s="897"/>
      <c r="AJ44" s="897"/>
      <c r="AK44" s="897"/>
      <c r="AL44" s="897"/>
      <c r="AM44" s="897"/>
      <c r="AN44" s="897"/>
      <c r="AO44" s="897"/>
      <c r="AP44" s="897"/>
      <c r="AQ44" s="897"/>
      <c r="AR44" s="897"/>
      <c r="AS44" s="897"/>
      <c r="AT44" s="897"/>
      <c r="AU44" s="897"/>
      <c r="AV44" s="897"/>
      <c r="AW44" s="897"/>
      <c r="AX44" s="897"/>
      <c r="AY44" s="897"/>
      <c r="AZ44" s="897"/>
      <c r="BA44" s="897"/>
      <c r="BB44" s="897"/>
      <c r="BC44" s="897"/>
      <c r="BD44" s="897"/>
      <c r="BE44" s="897"/>
      <c r="BF44" s="897"/>
      <c r="BG44" s="414"/>
      <c r="BH44" s="476"/>
      <c r="BI44" s="476"/>
      <c r="BJ44" s="476"/>
      <c r="BK44" s="414"/>
      <c r="BL44" s="414"/>
    </row>
    <row r="45" spans="1:64" ht="32.1" customHeight="1" x14ac:dyDescent="0.2">
      <c r="A45" s="414"/>
      <c r="B45" s="481"/>
      <c r="C45" s="414"/>
      <c r="D45" s="1002" t="s">
        <v>249</v>
      </c>
      <c r="E45" s="1003"/>
      <c r="F45" s="1003"/>
      <c r="G45" s="1003"/>
      <c r="H45" s="1003"/>
      <c r="I45" s="1003"/>
      <c r="J45" s="1003"/>
      <c r="K45" s="1003"/>
      <c r="L45" s="1003"/>
      <c r="M45" s="1003"/>
      <c r="N45" s="1003"/>
      <c r="O45" s="1003"/>
      <c r="P45" s="1003"/>
      <c r="Q45" s="1003"/>
      <c r="R45" s="1003"/>
      <c r="S45" s="1003"/>
      <c r="T45" s="1003"/>
      <c r="U45" s="1003"/>
      <c r="V45" s="1003"/>
      <c r="W45" s="1003"/>
      <c r="X45" s="1003"/>
      <c r="Y45" s="1003"/>
      <c r="Z45" s="1003"/>
      <c r="AA45" s="1003"/>
      <c r="AB45" s="1003"/>
      <c r="AC45" s="1003"/>
      <c r="AD45" s="1003"/>
      <c r="AE45" s="1003"/>
      <c r="AF45" s="1003"/>
      <c r="AG45" s="1003"/>
      <c r="AH45" s="1003"/>
      <c r="AI45" s="1003"/>
      <c r="AJ45" s="1003"/>
      <c r="AK45" s="1003"/>
      <c r="AL45" s="1003"/>
      <c r="AM45" s="1003"/>
      <c r="AN45" s="1003"/>
      <c r="AO45" s="1003"/>
      <c r="AP45" s="1003"/>
      <c r="AQ45" s="1003"/>
      <c r="AR45" s="1003"/>
      <c r="AS45" s="1003"/>
      <c r="AT45" s="1003"/>
      <c r="AU45" s="1003"/>
      <c r="AV45" s="1003"/>
      <c r="AW45" s="1003"/>
      <c r="AX45" s="1003"/>
      <c r="AY45" s="1003"/>
      <c r="AZ45" s="1003"/>
      <c r="BA45" s="1003"/>
      <c r="BB45" s="1003"/>
      <c r="BC45" s="1003"/>
      <c r="BD45" s="1003"/>
      <c r="BE45" s="1003"/>
      <c r="BF45" s="1003"/>
      <c r="BG45" s="414"/>
      <c r="BH45" s="482"/>
      <c r="BI45" s="483"/>
      <c r="BJ45" s="483"/>
      <c r="BK45" s="414"/>
      <c r="BL45" s="414"/>
    </row>
    <row r="46" spans="1:64" ht="32.1" customHeight="1" x14ac:dyDescent="0.25">
      <c r="A46" s="414"/>
      <c r="B46" s="414"/>
      <c r="C46" s="414"/>
      <c r="D46" s="903" t="s">
        <v>105</v>
      </c>
      <c r="E46" s="903"/>
      <c r="F46" s="903"/>
      <c r="G46" s="1012" t="s">
        <v>242</v>
      </c>
      <c r="H46" s="1013"/>
      <c r="I46" s="1013"/>
      <c r="J46" s="1013"/>
      <c r="K46" s="1013"/>
      <c r="L46" s="1013"/>
      <c r="M46" s="1013"/>
      <c r="N46" s="1013"/>
      <c r="O46" s="1013"/>
      <c r="P46" s="1013"/>
      <c r="Q46" s="1013"/>
      <c r="R46" s="1013"/>
      <c r="S46" s="1013"/>
      <c r="T46" s="1013"/>
      <c r="U46" s="1000">
        <v>2</v>
      </c>
      <c r="V46" s="907"/>
      <c r="W46" s="1007">
        <v>1.2</v>
      </c>
      <c r="X46" s="908"/>
      <c r="Y46" s="1000">
        <v>2</v>
      </c>
      <c r="Z46" s="907"/>
      <c r="AA46" s="1007">
        <v>1</v>
      </c>
      <c r="AB46" s="908"/>
      <c r="AC46" s="1007">
        <v>6</v>
      </c>
      <c r="AD46" s="908"/>
      <c r="AE46" s="1007">
        <f>AG46+AO46</f>
        <v>180</v>
      </c>
      <c r="AF46" s="908"/>
      <c r="AG46" s="1007">
        <f>AI46+AK46</f>
        <v>80</v>
      </c>
      <c r="AH46" s="908"/>
      <c r="AI46" s="1007">
        <v>31</v>
      </c>
      <c r="AJ46" s="908"/>
      <c r="AK46" s="1007">
        <v>49</v>
      </c>
      <c r="AL46" s="908"/>
      <c r="AM46" s="908"/>
      <c r="AN46" s="908"/>
      <c r="AO46" s="1007">
        <v>100</v>
      </c>
      <c r="AP46" s="908"/>
      <c r="AQ46" s="1008">
        <v>2</v>
      </c>
      <c r="AR46" s="1009"/>
      <c r="AS46" s="1009"/>
      <c r="AT46" s="1009"/>
      <c r="AU46" s="1008">
        <v>3</v>
      </c>
      <c r="AV46" s="1009"/>
      <c r="AW46" s="1009"/>
      <c r="AX46" s="1009"/>
      <c r="AY46" s="1006"/>
      <c r="AZ46" s="1006"/>
      <c r="BA46" s="1006"/>
      <c r="BB46" s="1006"/>
      <c r="BC46" s="1006"/>
      <c r="BD46" s="1006"/>
      <c r="BE46" s="1006"/>
      <c r="BF46" s="1006"/>
      <c r="BG46" s="414"/>
      <c r="BH46" s="484"/>
      <c r="BI46" s="485"/>
      <c r="BJ46" s="485"/>
      <c r="BK46" s="414"/>
      <c r="BL46" s="414"/>
    </row>
    <row r="47" spans="1:64" ht="32.1" customHeight="1" x14ac:dyDescent="0.2">
      <c r="A47" s="414"/>
      <c r="B47" s="481"/>
      <c r="C47" s="414"/>
      <c r="D47" s="1004" t="s">
        <v>248</v>
      </c>
      <c r="E47" s="1005"/>
      <c r="F47" s="1005"/>
      <c r="G47" s="1005"/>
      <c r="H47" s="1005"/>
      <c r="I47" s="1005"/>
      <c r="J47" s="1005"/>
      <c r="K47" s="1005"/>
      <c r="L47" s="1005"/>
      <c r="M47" s="1005"/>
      <c r="N47" s="1005"/>
      <c r="O47" s="1005"/>
      <c r="P47" s="1005"/>
      <c r="Q47" s="1005"/>
      <c r="R47" s="1005"/>
      <c r="S47" s="1005"/>
      <c r="T47" s="1005"/>
      <c r="U47" s="1005"/>
      <c r="V47" s="1005"/>
      <c r="W47" s="1005"/>
      <c r="X47" s="1005"/>
      <c r="Y47" s="1005"/>
      <c r="Z47" s="1005"/>
      <c r="AA47" s="1005"/>
      <c r="AB47" s="1005"/>
      <c r="AC47" s="1005"/>
      <c r="AD47" s="1005"/>
      <c r="AE47" s="1005"/>
      <c r="AF47" s="1005"/>
      <c r="AG47" s="1005"/>
      <c r="AH47" s="1005"/>
      <c r="AI47" s="1005"/>
      <c r="AJ47" s="1005"/>
      <c r="AK47" s="1005"/>
      <c r="AL47" s="1005"/>
      <c r="AM47" s="1005"/>
      <c r="AN47" s="1005"/>
      <c r="AO47" s="1005"/>
      <c r="AP47" s="1005"/>
      <c r="AQ47" s="1005"/>
      <c r="AR47" s="1005"/>
      <c r="AS47" s="1005"/>
      <c r="AT47" s="1005"/>
      <c r="AU47" s="1005"/>
      <c r="AV47" s="1005"/>
      <c r="AW47" s="1005"/>
      <c r="AX47" s="1005"/>
      <c r="AY47" s="1005"/>
      <c r="AZ47" s="1005"/>
      <c r="BA47" s="1005"/>
      <c r="BB47" s="1005"/>
      <c r="BC47" s="1005"/>
      <c r="BD47" s="1005"/>
      <c r="BE47" s="1005"/>
      <c r="BF47" s="1005"/>
      <c r="BG47" s="414"/>
      <c r="BH47" s="482"/>
      <c r="BI47" s="483"/>
      <c r="BJ47" s="483"/>
      <c r="BK47" s="414"/>
      <c r="BL47" s="414"/>
    </row>
    <row r="48" spans="1:64" ht="61.5" customHeight="1" x14ac:dyDescent="0.25">
      <c r="A48" s="414"/>
      <c r="B48" s="414"/>
      <c r="C48" s="414"/>
      <c r="D48" s="903" t="s">
        <v>108</v>
      </c>
      <c r="E48" s="903"/>
      <c r="F48" s="903"/>
      <c r="G48" s="1112" t="s">
        <v>255</v>
      </c>
      <c r="H48" s="998"/>
      <c r="I48" s="998"/>
      <c r="J48" s="998"/>
      <c r="K48" s="998"/>
      <c r="L48" s="998"/>
      <c r="M48" s="998"/>
      <c r="N48" s="998"/>
      <c r="O48" s="998"/>
      <c r="P48" s="998"/>
      <c r="Q48" s="998"/>
      <c r="R48" s="998"/>
      <c r="S48" s="998"/>
      <c r="T48" s="998"/>
      <c r="U48" s="1000">
        <v>1</v>
      </c>
      <c r="V48" s="907"/>
      <c r="W48" s="1007"/>
      <c r="X48" s="908"/>
      <c r="Y48" s="1007">
        <v>1</v>
      </c>
      <c r="Z48" s="908"/>
      <c r="AA48" s="1000"/>
      <c r="AB48" s="907"/>
      <c r="AC48" s="1007">
        <v>2</v>
      </c>
      <c r="AD48" s="908"/>
      <c r="AE48" s="1007">
        <v>60</v>
      </c>
      <c r="AF48" s="908"/>
      <c r="AG48" s="1007">
        <v>26</v>
      </c>
      <c r="AH48" s="908"/>
      <c r="AI48" s="908"/>
      <c r="AJ48" s="908"/>
      <c r="AK48" s="1007">
        <v>26</v>
      </c>
      <c r="AL48" s="908"/>
      <c r="AM48" s="904"/>
      <c r="AN48" s="904"/>
      <c r="AO48" s="1007">
        <f>AE48-AG48</f>
        <v>34</v>
      </c>
      <c r="AP48" s="908"/>
      <c r="AQ48" s="1008">
        <v>2</v>
      </c>
      <c r="AR48" s="1009"/>
      <c r="AS48" s="1009"/>
      <c r="AT48" s="1009"/>
      <c r="AU48" s="1008"/>
      <c r="AV48" s="1009"/>
      <c r="AW48" s="1009"/>
      <c r="AX48" s="1009"/>
      <c r="AY48" s="1006"/>
      <c r="AZ48" s="1006"/>
      <c r="BA48" s="1006"/>
      <c r="BB48" s="1006"/>
      <c r="BC48" s="1006"/>
      <c r="BD48" s="1006"/>
      <c r="BE48" s="1006"/>
      <c r="BF48" s="1006"/>
      <c r="BG48" s="414"/>
      <c r="BH48" s="486"/>
      <c r="BI48" s="485"/>
      <c r="BJ48" s="485"/>
      <c r="BK48" s="414"/>
      <c r="BL48" s="414"/>
    </row>
    <row r="49" spans="1:64" ht="32.1" customHeight="1" x14ac:dyDescent="0.2">
      <c r="A49" s="414"/>
      <c r="B49" s="481"/>
      <c r="C49" s="414"/>
      <c r="D49" s="1004" t="s">
        <v>247</v>
      </c>
      <c r="E49" s="1005"/>
      <c r="F49" s="1005"/>
      <c r="G49" s="1005"/>
      <c r="H49" s="1005"/>
      <c r="I49" s="1005"/>
      <c r="J49" s="1005"/>
      <c r="K49" s="1005"/>
      <c r="L49" s="1005"/>
      <c r="M49" s="1005"/>
      <c r="N49" s="1005"/>
      <c r="O49" s="1005"/>
      <c r="P49" s="1005"/>
      <c r="Q49" s="1005"/>
      <c r="R49" s="1005"/>
      <c r="S49" s="1005"/>
      <c r="T49" s="1005"/>
      <c r="U49" s="1005"/>
      <c r="V49" s="1005"/>
      <c r="W49" s="1005"/>
      <c r="X49" s="1005"/>
      <c r="Y49" s="1005"/>
      <c r="Z49" s="1005"/>
      <c r="AA49" s="1005"/>
      <c r="AB49" s="1005"/>
      <c r="AC49" s="1005"/>
      <c r="AD49" s="1005"/>
      <c r="AE49" s="1005"/>
      <c r="AF49" s="1005"/>
      <c r="AG49" s="1005"/>
      <c r="AH49" s="1005"/>
      <c r="AI49" s="1005"/>
      <c r="AJ49" s="1005"/>
      <c r="AK49" s="1005"/>
      <c r="AL49" s="1005"/>
      <c r="AM49" s="1005"/>
      <c r="AN49" s="1005"/>
      <c r="AO49" s="1005"/>
      <c r="AP49" s="1005"/>
      <c r="AQ49" s="1005"/>
      <c r="AR49" s="1005"/>
      <c r="AS49" s="1005"/>
      <c r="AT49" s="1005"/>
      <c r="AU49" s="1005"/>
      <c r="AV49" s="1005"/>
      <c r="AW49" s="1005"/>
      <c r="AX49" s="1005"/>
      <c r="AY49" s="1005"/>
      <c r="AZ49" s="1005"/>
      <c r="BA49" s="1005"/>
      <c r="BB49" s="1005"/>
      <c r="BC49" s="1005"/>
      <c r="BD49" s="1005"/>
      <c r="BE49" s="1005"/>
      <c r="BF49" s="1005"/>
      <c r="BG49" s="414"/>
      <c r="BH49" s="482"/>
      <c r="BI49" s="483"/>
      <c r="BJ49" s="483"/>
      <c r="BK49" s="414"/>
      <c r="BL49" s="414"/>
    </row>
    <row r="50" spans="1:64" ht="54" customHeight="1" x14ac:dyDescent="0.25">
      <c r="A50" s="414"/>
      <c r="B50" s="414"/>
      <c r="C50" s="414"/>
      <c r="D50" s="903" t="s">
        <v>115</v>
      </c>
      <c r="E50" s="903"/>
      <c r="F50" s="903"/>
      <c r="G50" s="999" t="s">
        <v>243</v>
      </c>
      <c r="H50" s="1013"/>
      <c r="I50" s="1013"/>
      <c r="J50" s="1013"/>
      <c r="K50" s="1013"/>
      <c r="L50" s="1013"/>
      <c r="M50" s="1013"/>
      <c r="N50" s="1013"/>
      <c r="O50" s="1013"/>
      <c r="P50" s="1013"/>
      <c r="Q50" s="1013"/>
      <c r="R50" s="1013"/>
      <c r="S50" s="1013"/>
      <c r="T50" s="1013"/>
      <c r="U50" s="907">
        <v>1</v>
      </c>
      <c r="V50" s="907"/>
      <c r="W50" s="908">
        <v>2</v>
      </c>
      <c r="X50" s="908"/>
      <c r="Y50" s="908">
        <v>1.2</v>
      </c>
      <c r="Z50" s="908"/>
      <c r="AA50" s="908"/>
      <c r="AB50" s="908"/>
      <c r="AC50" s="1007">
        <v>5</v>
      </c>
      <c r="AD50" s="908"/>
      <c r="AE50" s="908">
        <v>150</v>
      </c>
      <c r="AF50" s="908"/>
      <c r="AG50" s="908">
        <v>62</v>
      </c>
      <c r="AH50" s="908"/>
      <c r="AI50" s="908"/>
      <c r="AJ50" s="908"/>
      <c r="AK50" s="908">
        <v>62</v>
      </c>
      <c r="AL50" s="908"/>
      <c r="AM50" s="904"/>
      <c r="AN50" s="904"/>
      <c r="AO50" s="908">
        <v>88</v>
      </c>
      <c r="AP50" s="908"/>
      <c r="AQ50" s="1010">
        <v>2</v>
      </c>
      <c r="AR50" s="1010"/>
      <c r="AS50" s="1010"/>
      <c r="AT50" s="1010"/>
      <c r="AU50" s="1010">
        <v>2</v>
      </c>
      <c r="AV50" s="1010"/>
      <c r="AW50" s="1010"/>
      <c r="AX50" s="1010"/>
      <c r="AY50" s="1010"/>
      <c r="AZ50" s="1010"/>
      <c r="BA50" s="1010"/>
      <c r="BB50" s="1010"/>
      <c r="BC50" s="1010"/>
      <c r="BD50" s="1010"/>
      <c r="BE50" s="1010"/>
      <c r="BF50" s="1010"/>
      <c r="BG50" s="414"/>
      <c r="BH50" s="486"/>
      <c r="BI50" s="485"/>
      <c r="BJ50" s="485"/>
      <c r="BK50" s="414"/>
      <c r="BL50" s="414"/>
    </row>
    <row r="51" spans="1:64" ht="63" customHeight="1" x14ac:dyDescent="0.25">
      <c r="A51" s="414"/>
      <c r="B51" s="414"/>
      <c r="C51" s="414"/>
      <c r="D51" s="903" t="s">
        <v>117</v>
      </c>
      <c r="E51" s="904"/>
      <c r="F51" s="904"/>
      <c r="G51" s="905" t="s">
        <v>126</v>
      </c>
      <c r="H51" s="904"/>
      <c r="I51" s="904"/>
      <c r="J51" s="904"/>
      <c r="K51" s="904"/>
      <c r="L51" s="904"/>
      <c r="M51" s="906"/>
      <c r="N51" s="906"/>
      <c r="O51" s="906"/>
      <c r="P51" s="906"/>
      <c r="Q51" s="904"/>
      <c r="R51" s="904"/>
      <c r="S51" s="904"/>
      <c r="T51" s="904"/>
      <c r="U51" s="907"/>
      <c r="V51" s="904"/>
      <c r="W51" s="908">
        <v>3</v>
      </c>
      <c r="X51" s="904"/>
      <c r="Y51" s="908"/>
      <c r="Z51" s="904"/>
      <c r="AA51" s="908">
        <v>3</v>
      </c>
      <c r="AB51" s="904"/>
      <c r="AC51" s="1007">
        <v>4</v>
      </c>
      <c r="AD51" s="904"/>
      <c r="AE51" s="908">
        <v>120</v>
      </c>
      <c r="AF51" s="904"/>
      <c r="AG51" s="908">
        <v>52</v>
      </c>
      <c r="AH51" s="904"/>
      <c r="AI51" s="908">
        <v>26</v>
      </c>
      <c r="AJ51" s="904"/>
      <c r="AK51" s="908">
        <v>26</v>
      </c>
      <c r="AL51" s="904"/>
      <c r="AM51" s="904"/>
      <c r="AN51" s="904"/>
      <c r="AO51" s="908">
        <v>68</v>
      </c>
      <c r="AP51" s="904"/>
      <c r="AQ51" s="1010"/>
      <c r="AR51" s="1011"/>
      <c r="AS51" s="1011"/>
      <c r="AT51" s="1011"/>
      <c r="AU51" s="1010"/>
      <c r="AV51" s="1011"/>
      <c r="AW51" s="1011"/>
      <c r="AX51" s="1011"/>
      <c r="AY51" s="1010">
        <v>4</v>
      </c>
      <c r="AZ51" s="1011"/>
      <c r="BA51" s="1011"/>
      <c r="BB51" s="1011"/>
      <c r="BC51" s="1010"/>
      <c r="BD51" s="1011"/>
      <c r="BE51" s="1011"/>
      <c r="BF51" s="1011"/>
      <c r="BG51" s="414"/>
      <c r="BH51" s="486"/>
      <c r="BI51" s="485"/>
      <c r="BJ51" s="485"/>
      <c r="BK51" s="414"/>
      <c r="BL51" s="414"/>
    </row>
    <row r="52" spans="1:64" ht="32.1" customHeight="1" x14ac:dyDescent="0.25">
      <c r="A52" s="414"/>
      <c r="B52" s="414"/>
      <c r="C52" s="414"/>
      <c r="D52" s="1004" t="s">
        <v>246</v>
      </c>
      <c r="E52" s="1005"/>
      <c r="F52" s="1005"/>
      <c r="G52" s="1005"/>
      <c r="H52" s="1005"/>
      <c r="I52" s="1005"/>
      <c r="J52" s="1005"/>
      <c r="K52" s="1005"/>
      <c r="L52" s="1005"/>
      <c r="M52" s="1005"/>
      <c r="N52" s="1005"/>
      <c r="O52" s="1005"/>
      <c r="P52" s="1005"/>
      <c r="Q52" s="1005"/>
      <c r="R52" s="1005"/>
      <c r="S52" s="1005"/>
      <c r="T52" s="1005"/>
      <c r="U52" s="1005"/>
      <c r="V52" s="1005"/>
      <c r="W52" s="1005"/>
      <c r="X52" s="1005"/>
      <c r="Y52" s="1005"/>
      <c r="Z52" s="1005"/>
      <c r="AA52" s="1005"/>
      <c r="AB52" s="1005"/>
      <c r="AC52" s="1005"/>
      <c r="AD52" s="1005"/>
      <c r="AE52" s="1005"/>
      <c r="AF52" s="1005"/>
      <c r="AG52" s="1005"/>
      <c r="AH52" s="1005"/>
      <c r="AI52" s="1005"/>
      <c r="AJ52" s="1005"/>
      <c r="AK52" s="1005"/>
      <c r="AL52" s="1005"/>
      <c r="AM52" s="1005"/>
      <c r="AN52" s="1005"/>
      <c r="AO52" s="1005"/>
      <c r="AP52" s="1005"/>
      <c r="AQ52" s="1005"/>
      <c r="AR52" s="1005"/>
      <c r="AS52" s="1005"/>
      <c r="AT52" s="1005"/>
      <c r="AU52" s="1005"/>
      <c r="AV52" s="1005"/>
      <c r="AW52" s="1005"/>
      <c r="AX52" s="1005"/>
      <c r="AY52" s="1005"/>
      <c r="AZ52" s="1005"/>
      <c r="BA52" s="1005"/>
      <c r="BB52" s="1005"/>
      <c r="BC52" s="1005"/>
      <c r="BD52" s="1005"/>
      <c r="BE52" s="1005"/>
      <c r="BF52" s="1005"/>
      <c r="BG52" s="414"/>
      <c r="BH52" s="486"/>
      <c r="BI52" s="485"/>
      <c r="BJ52" s="485"/>
      <c r="BK52" s="414"/>
      <c r="BL52" s="414"/>
    </row>
    <row r="53" spans="1:64" ht="51" customHeight="1" x14ac:dyDescent="0.2">
      <c r="A53" s="414"/>
      <c r="B53" s="481"/>
      <c r="C53" s="414"/>
      <c r="D53" s="903" t="s">
        <v>119</v>
      </c>
      <c r="E53" s="903"/>
      <c r="F53" s="903"/>
      <c r="G53" s="1012" t="s">
        <v>244</v>
      </c>
      <c r="H53" s="1013"/>
      <c r="I53" s="1013"/>
      <c r="J53" s="1013"/>
      <c r="K53" s="1013"/>
      <c r="L53" s="1013"/>
      <c r="M53" s="1013"/>
      <c r="N53" s="1013"/>
      <c r="O53" s="1013"/>
      <c r="P53" s="1013"/>
      <c r="Q53" s="1013"/>
      <c r="R53" s="1013"/>
      <c r="S53" s="1013"/>
      <c r="T53" s="1013"/>
      <c r="U53" s="907"/>
      <c r="V53" s="907"/>
      <c r="W53" s="908">
        <v>1.2</v>
      </c>
      <c r="X53" s="908"/>
      <c r="Y53" s="908">
        <v>1.2</v>
      </c>
      <c r="Z53" s="908"/>
      <c r="AA53" s="908"/>
      <c r="AB53" s="908"/>
      <c r="AC53" s="1007">
        <v>4</v>
      </c>
      <c r="AD53" s="908"/>
      <c r="AE53" s="908">
        <v>120</v>
      </c>
      <c r="AF53" s="908"/>
      <c r="AG53" s="908">
        <v>62</v>
      </c>
      <c r="AH53" s="908"/>
      <c r="AI53" s="908">
        <v>18</v>
      </c>
      <c r="AJ53" s="908"/>
      <c r="AK53" s="908">
        <v>44</v>
      </c>
      <c r="AL53" s="908"/>
      <c r="AM53" s="904"/>
      <c r="AN53" s="904"/>
      <c r="AO53" s="908">
        <v>58</v>
      </c>
      <c r="AP53" s="908"/>
      <c r="AQ53" s="1010">
        <v>2</v>
      </c>
      <c r="AR53" s="1010"/>
      <c r="AS53" s="1010"/>
      <c r="AT53" s="1010"/>
      <c r="AU53" s="1010">
        <v>2</v>
      </c>
      <c r="AV53" s="1010"/>
      <c r="AW53" s="1010"/>
      <c r="AX53" s="1010"/>
      <c r="AY53" s="1010"/>
      <c r="AZ53" s="1010"/>
      <c r="BA53" s="1010"/>
      <c r="BB53" s="1010"/>
      <c r="BC53" s="1010"/>
      <c r="BD53" s="1010"/>
      <c r="BE53" s="1010"/>
      <c r="BF53" s="1010"/>
      <c r="BG53" s="414"/>
      <c r="BH53" s="482"/>
      <c r="BI53" s="483"/>
      <c r="BJ53" s="483"/>
      <c r="BK53" s="414"/>
      <c r="BL53" s="414"/>
    </row>
    <row r="54" spans="1:64" ht="60" customHeight="1" x14ac:dyDescent="0.25">
      <c r="A54" s="414"/>
      <c r="B54" s="414"/>
      <c r="C54" s="414"/>
      <c r="D54" s="903" t="s">
        <v>121</v>
      </c>
      <c r="E54" s="903"/>
      <c r="F54" s="903"/>
      <c r="G54" s="997" t="s">
        <v>133</v>
      </c>
      <c r="H54" s="1013"/>
      <c r="I54" s="1013"/>
      <c r="J54" s="1013"/>
      <c r="K54" s="1013"/>
      <c r="L54" s="1013"/>
      <c r="M54" s="1013"/>
      <c r="N54" s="1013"/>
      <c r="O54" s="1013"/>
      <c r="P54" s="1013"/>
      <c r="Q54" s="1013"/>
      <c r="R54" s="1013"/>
      <c r="S54" s="1013"/>
      <c r="T54" s="1013"/>
      <c r="U54" s="907"/>
      <c r="V54" s="907"/>
      <c r="W54" s="1007">
        <v>3</v>
      </c>
      <c r="X54" s="908"/>
      <c r="Y54" s="908"/>
      <c r="Z54" s="908"/>
      <c r="AA54" s="908"/>
      <c r="AB54" s="908"/>
      <c r="AC54" s="1007">
        <v>2</v>
      </c>
      <c r="AD54" s="908"/>
      <c r="AE54" s="908">
        <v>60</v>
      </c>
      <c r="AF54" s="908"/>
      <c r="AG54" s="908"/>
      <c r="AH54" s="908"/>
      <c r="AI54" s="908"/>
      <c r="AJ54" s="908"/>
      <c r="AK54" s="908"/>
      <c r="AL54" s="908"/>
      <c r="AM54" s="904"/>
      <c r="AN54" s="904"/>
      <c r="AO54" s="908">
        <v>60</v>
      </c>
      <c r="AP54" s="908"/>
      <c r="AQ54" s="1010"/>
      <c r="AR54" s="1010"/>
      <c r="AS54" s="1010"/>
      <c r="AT54" s="1010"/>
      <c r="AU54" s="1010"/>
      <c r="AV54" s="1010"/>
      <c r="AW54" s="1010"/>
      <c r="AX54" s="1010"/>
      <c r="AY54" s="1010"/>
      <c r="AZ54" s="1010"/>
      <c r="BA54" s="1010"/>
      <c r="BB54" s="1010"/>
      <c r="BC54" s="1010"/>
      <c r="BD54" s="1010"/>
      <c r="BE54" s="1010"/>
      <c r="BF54" s="1010"/>
      <c r="BG54" s="1014"/>
      <c r="BH54" s="486"/>
      <c r="BI54" s="485"/>
      <c r="BJ54" s="485"/>
      <c r="BK54" s="414"/>
      <c r="BL54" s="414"/>
    </row>
    <row r="55" spans="1:64" ht="32.1" customHeight="1" x14ac:dyDescent="0.35">
      <c r="A55" s="414"/>
      <c r="B55" s="414"/>
      <c r="C55" s="414"/>
      <c r="D55" s="1016" t="s">
        <v>134</v>
      </c>
      <c r="E55" s="1017"/>
      <c r="F55" s="1017"/>
      <c r="G55" s="1017"/>
      <c r="H55" s="1017"/>
      <c r="I55" s="1017"/>
      <c r="J55" s="1017"/>
      <c r="K55" s="1017"/>
      <c r="L55" s="1017"/>
      <c r="M55" s="1018"/>
      <c r="N55" s="1018"/>
      <c r="O55" s="1018"/>
      <c r="P55" s="1018"/>
      <c r="Q55" s="1017"/>
      <c r="R55" s="1017"/>
      <c r="S55" s="1017"/>
      <c r="T55" s="1017"/>
      <c r="U55" s="909">
        <v>3</v>
      </c>
      <c r="V55" s="909"/>
      <c r="W55" s="909">
        <v>7</v>
      </c>
      <c r="X55" s="909"/>
      <c r="Y55" s="909">
        <v>6</v>
      </c>
      <c r="Z55" s="909"/>
      <c r="AA55" s="909">
        <v>2</v>
      </c>
      <c r="AB55" s="909"/>
      <c r="AC55" s="1037">
        <f>AC54+AC53+AC51+AC50+AC48+AC46</f>
        <v>23</v>
      </c>
      <c r="AD55" s="909"/>
      <c r="AE55" s="1037">
        <f t="shared" ref="AE55" si="2">AE54+AE53+AE51+AE50+AE48+AE46</f>
        <v>690</v>
      </c>
      <c r="AF55" s="909"/>
      <c r="AG55" s="1037">
        <f t="shared" ref="AG55" si="3">AG54+AG53+AG51+AG50+AG48+AG46</f>
        <v>282</v>
      </c>
      <c r="AH55" s="909"/>
      <c r="AI55" s="1037">
        <f t="shared" ref="AI55" si="4">AI54+AI53+AI51+AI50+AI48+AI46</f>
        <v>75</v>
      </c>
      <c r="AJ55" s="909"/>
      <c r="AK55" s="1037">
        <f t="shared" ref="AK55" si="5">AK54+AK53+AK51+AK50+AK48+AK46</f>
        <v>207</v>
      </c>
      <c r="AL55" s="909"/>
      <c r="AM55" s="1037"/>
      <c r="AN55" s="909"/>
      <c r="AO55" s="1037">
        <f t="shared" ref="AO55" si="6">AO54+AO53+AO51+AO50+AO48+AO46</f>
        <v>408</v>
      </c>
      <c r="AP55" s="909"/>
      <c r="AQ55" s="909">
        <f>AQ54+AQ53+AQ51+AQ50+AQ57+AQ48+AQ46</f>
        <v>10</v>
      </c>
      <c r="AR55" s="909"/>
      <c r="AS55" s="909"/>
      <c r="AT55" s="909"/>
      <c r="AU55" s="909">
        <v>7</v>
      </c>
      <c r="AV55" s="909"/>
      <c r="AW55" s="909"/>
      <c r="AX55" s="909"/>
      <c r="AY55" s="909">
        <f>AY54+AY53+AY51+AY50+AY57+AY48+AY46</f>
        <v>4</v>
      </c>
      <c r="AZ55" s="909"/>
      <c r="BA55" s="909"/>
      <c r="BB55" s="909"/>
      <c r="BC55" s="909"/>
      <c r="BD55" s="909"/>
      <c r="BE55" s="909"/>
      <c r="BF55" s="909"/>
      <c r="BG55" s="1014"/>
      <c r="BH55" s="486"/>
      <c r="BI55" s="485"/>
      <c r="BJ55" s="485"/>
      <c r="BK55" s="414"/>
      <c r="BL55" s="414"/>
    </row>
    <row r="56" spans="1:64" ht="32.1" customHeight="1" x14ac:dyDescent="0.25">
      <c r="A56" s="414"/>
      <c r="B56" s="414"/>
      <c r="C56" s="414"/>
      <c r="D56" s="1015" t="s">
        <v>245</v>
      </c>
      <c r="E56" s="992"/>
      <c r="F56" s="992"/>
      <c r="G56" s="992"/>
      <c r="H56" s="992"/>
      <c r="I56" s="992"/>
      <c r="J56" s="992"/>
      <c r="K56" s="992"/>
      <c r="L56" s="992"/>
      <c r="M56" s="992"/>
      <c r="N56" s="992"/>
      <c r="O56" s="992"/>
      <c r="P56" s="992"/>
      <c r="Q56" s="992"/>
      <c r="R56" s="992"/>
      <c r="S56" s="992"/>
      <c r="T56" s="992"/>
      <c r="U56" s="992"/>
      <c r="V56" s="992"/>
      <c r="W56" s="992"/>
      <c r="X56" s="992"/>
      <c r="Y56" s="992"/>
      <c r="Z56" s="992"/>
      <c r="AA56" s="992"/>
      <c r="AB56" s="992"/>
      <c r="AC56" s="992"/>
      <c r="AD56" s="992"/>
      <c r="AE56" s="992"/>
      <c r="AF56" s="992"/>
      <c r="AG56" s="992"/>
      <c r="AH56" s="992"/>
      <c r="AI56" s="992"/>
      <c r="AJ56" s="992"/>
      <c r="AK56" s="992"/>
      <c r="AL56" s="992"/>
      <c r="AM56" s="992"/>
      <c r="AN56" s="992"/>
      <c r="AO56" s="992"/>
      <c r="AP56" s="992"/>
      <c r="AQ56" s="992"/>
      <c r="AR56" s="992"/>
      <c r="AS56" s="992"/>
      <c r="AT56" s="992"/>
      <c r="AU56" s="992"/>
      <c r="AV56" s="992"/>
      <c r="AW56" s="992"/>
      <c r="AX56" s="992"/>
      <c r="AY56" s="992"/>
      <c r="AZ56" s="992"/>
      <c r="BA56" s="992"/>
      <c r="BB56" s="992"/>
      <c r="BC56" s="992"/>
      <c r="BD56" s="992"/>
      <c r="BE56" s="992"/>
      <c r="BF56" s="992"/>
      <c r="BG56" s="414"/>
      <c r="BH56" s="487"/>
      <c r="BI56" s="485"/>
      <c r="BJ56" s="485"/>
      <c r="BK56" s="414"/>
      <c r="BL56" s="414"/>
    </row>
    <row r="57" spans="1:64" ht="40.5" customHeight="1" x14ac:dyDescent="0.25">
      <c r="A57" s="414"/>
      <c r="B57" s="414"/>
      <c r="C57" s="414"/>
      <c r="D57" s="1126" t="s">
        <v>136</v>
      </c>
      <c r="E57" s="1127"/>
      <c r="F57" s="1128"/>
      <c r="G57" s="997" t="s">
        <v>260</v>
      </c>
      <c r="H57" s="998"/>
      <c r="I57" s="998"/>
      <c r="J57" s="998"/>
      <c r="K57" s="998"/>
      <c r="L57" s="998"/>
      <c r="M57" s="998"/>
      <c r="N57" s="998"/>
      <c r="O57" s="998"/>
      <c r="P57" s="998"/>
      <c r="Q57" s="998"/>
      <c r="R57" s="998"/>
      <c r="S57" s="998"/>
      <c r="T57" s="998"/>
      <c r="U57" s="907"/>
      <c r="V57" s="907"/>
      <c r="W57" s="908">
        <v>1</v>
      </c>
      <c r="X57" s="908"/>
      <c r="Y57" s="908"/>
      <c r="Z57" s="908"/>
      <c r="AA57" s="908">
        <v>1</v>
      </c>
      <c r="AB57" s="908"/>
      <c r="AC57" s="1007">
        <v>2</v>
      </c>
      <c r="AD57" s="908"/>
      <c r="AE57" s="908">
        <v>60</v>
      </c>
      <c r="AF57" s="908"/>
      <c r="AG57" s="908">
        <v>26</v>
      </c>
      <c r="AH57" s="908"/>
      <c r="AI57" s="908"/>
      <c r="AJ57" s="908"/>
      <c r="AK57" s="908">
        <v>26</v>
      </c>
      <c r="AL57" s="908"/>
      <c r="AM57" s="904"/>
      <c r="AN57" s="904"/>
      <c r="AO57" s="908">
        <v>34</v>
      </c>
      <c r="AP57" s="908"/>
      <c r="AQ57" s="1010">
        <v>2</v>
      </c>
      <c r="AR57" s="1010"/>
      <c r="AS57" s="1010"/>
      <c r="AT57" s="1010"/>
      <c r="AU57" s="1010"/>
      <c r="AV57" s="1010"/>
      <c r="AW57" s="1010"/>
      <c r="AX57" s="1010"/>
      <c r="AY57" s="1010"/>
      <c r="AZ57" s="1010"/>
      <c r="BA57" s="1010"/>
      <c r="BB57" s="1010"/>
      <c r="BC57" s="1010"/>
      <c r="BD57" s="1010"/>
      <c r="BE57" s="1010"/>
      <c r="BF57" s="1010"/>
      <c r="BG57" s="414"/>
      <c r="BH57" s="484"/>
      <c r="BI57" s="485"/>
      <c r="BJ57" s="485"/>
      <c r="BK57" s="414"/>
      <c r="BL57" s="414"/>
    </row>
    <row r="58" spans="1:64" s="252" customFormat="1" ht="46.5" customHeight="1" x14ac:dyDescent="0.25">
      <c r="A58" s="414"/>
      <c r="B58" s="414"/>
      <c r="C58" s="414"/>
      <c r="D58" s="1126" t="s">
        <v>138</v>
      </c>
      <c r="E58" s="1127"/>
      <c r="F58" s="1128"/>
      <c r="G58" s="997" t="s">
        <v>261</v>
      </c>
      <c r="H58" s="998"/>
      <c r="I58" s="998"/>
      <c r="J58" s="998"/>
      <c r="K58" s="998"/>
      <c r="L58" s="998"/>
      <c r="M58" s="998"/>
      <c r="N58" s="998"/>
      <c r="O58" s="998"/>
      <c r="P58" s="998"/>
      <c r="Q58" s="998"/>
      <c r="R58" s="998"/>
      <c r="S58" s="998"/>
      <c r="T58" s="998"/>
      <c r="U58" s="907"/>
      <c r="V58" s="907"/>
      <c r="W58" s="908">
        <v>2</v>
      </c>
      <c r="X58" s="908"/>
      <c r="Y58" s="908"/>
      <c r="Z58" s="908"/>
      <c r="AA58" s="908">
        <v>2</v>
      </c>
      <c r="AB58" s="908"/>
      <c r="AC58" s="1007">
        <v>2</v>
      </c>
      <c r="AD58" s="908"/>
      <c r="AE58" s="908">
        <v>60</v>
      </c>
      <c r="AF58" s="908"/>
      <c r="AG58" s="908">
        <v>36</v>
      </c>
      <c r="AH58" s="908"/>
      <c r="AI58" s="908"/>
      <c r="AJ58" s="908"/>
      <c r="AK58" s="908">
        <v>36</v>
      </c>
      <c r="AL58" s="908"/>
      <c r="AM58" s="904"/>
      <c r="AN58" s="904"/>
      <c r="AO58" s="908">
        <v>24</v>
      </c>
      <c r="AP58" s="908"/>
      <c r="AQ58" s="1010"/>
      <c r="AR58" s="1010"/>
      <c r="AS58" s="1010"/>
      <c r="AT58" s="1010"/>
      <c r="AU58" s="1010">
        <v>2</v>
      </c>
      <c r="AV58" s="1010"/>
      <c r="AW58" s="1010"/>
      <c r="AX58" s="1010"/>
      <c r="AY58" s="1010"/>
      <c r="AZ58" s="1010"/>
      <c r="BA58" s="1010"/>
      <c r="BB58" s="1010"/>
      <c r="BC58" s="1010"/>
      <c r="BD58" s="1010"/>
      <c r="BE58" s="1010"/>
      <c r="BF58" s="1010"/>
      <c r="BG58" s="414"/>
      <c r="BH58" s="484"/>
      <c r="BI58" s="485"/>
      <c r="BJ58" s="485"/>
      <c r="BK58" s="414"/>
      <c r="BL58" s="414"/>
    </row>
    <row r="59" spans="1:64" s="252" customFormat="1" ht="40.5" customHeight="1" x14ac:dyDescent="0.25">
      <c r="A59" s="414"/>
      <c r="B59" s="414"/>
      <c r="C59" s="414"/>
      <c r="D59" s="901" t="s">
        <v>139</v>
      </c>
      <c r="E59" s="897"/>
      <c r="F59" s="897"/>
      <c r="G59" s="997" t="s">
        <v>256</v>
      </c>
      <c r="H59" s="998"/>
      <c r="I59" s="998"/>
      <c r="J59" s="998"/>
      <c r="K59" s="998"/>
      <c r="L59" s="998"/>
      <c r="M59" s="998"/>
      <c r="N59" s="998"/>
      <c r="O59" s="998"/>
      <c r="P59" s="998"/>
      <c r="Q59" s="998"/>
      <c r="R59" s="998"/>
      <c r="S59" s="998"/>
      <c r="T59" s="998"/>
      <c r="U59" s="907">
        <v>2</v>
      </c>
      <c r="V59" s="907"/>
      <c r="W59" s="908"/>
      <c r="X59" s="908"/>
      <c r="Y59" s="908">
        <v>2</v>
      </c>
      <c r="Z59" s="908"/>
      <c r="AA59" s="908">
        <v>2</v>
      </c>
      <c r="AB59" s="908"/>
      <c r="AC59" s="1007">
        <v>3</v>
      </c>
      <c r="AD59" s="908"/>
      <c r="AE59" s="908">
        <v>90</v>
      </c>
      <c r="AF59" s="908"/>
      <c r="AG59" s="908">
        <v>36</v>
      </c>
      <c r="AH59" s="908"/>
      <c r="AI59" s="908"/>
      <c r="AJ59" s="908"/>
      <c r="AK59" s="908">
        <v>36</v>
      </c>
      <c r="AL59" s="908"/>
      <c r="AM59" s="904"/>
      <c r="AN59" s="904"/>
      <c r="AO59" s="908">
        <v>54</v>
      </c>
      <c r="AP59" s="908"/>
      <c r="AQ59" s="1010"/>
      <c r="AR59" s="1010"/>
      <c r="AS59" s="1010"/>
      <c r="AT59" s="1010"/>
      <c r="AU59" s="1010">
        <v>2</v>
      </c>
      <c r="AV59" s="1010"/>
      <c r="AW59" s="1010"/>
      <c r="AX59" s="1010"/>
      <c r="AY59" s="1010"/>
      <c r="AZ59" s="1010"/>
      <c r="BA59" s="1010"/>
      <c r="BB59" s="1010"/>
      <c r="BC59" s="1010"/>
      <c r="BD59" s="1010"/>
      <c r="BE59" s="1010"/>
      <c r="BF59" s="1010"/>
      <c r="BG59" s="414"/>
      <c r="BH59" s="484"/>
      <c r="BI59" s="485"/>
      <c r="BJ59" s="485"/>
      <c r="BK59" s="414"/>
      <c r="BL59" s="414"/>
    </row>
    <row r="60" spans="1:64" ht="32.1" customHeight="1" x14ac:dyDescent="0.25">
      <c r="A60" s="414"/>
      <c r="B60" s="414"/>
      <c r="C60" s="414"/>
      <c r="D60" s="901" t="s">
        <v>140</v>
      </c>
      <c r="E60" s="897"/>
      <c r="F60" s="897"/>
      <c r="G60" s="896" t="s">
        <v>137</v>
      </c>
      <c r="H60" s="897"/>
      <c r="I60" s="897"/>
      <c r="J60" s="897"/>
      <c r="K60" s="897"/>
      <c r="L60" s="897"/>
      <c r="M60" s="898"/>
      <c r="N60" s="898"/>
      <c r="O60" s="898"/>
      <c r="P60" s="898"/>
      <c r="Q60" s="897"/>
      <c r="R60" s="897"/>
      <c r="S60" s="897"/>
      <c r="T60" s="897"/>
      <c r="U60" s="899"/>
      <c r="V60" s="900"/>
      <c r="W60" s="899">
        <v>3</v>
      </c>
      <c r="X60" s="900"/>
      <c r="Y60" s="899">
        <v>3</v>
      </c>
      <c r="Z60" s="900"/>
      <c r="AA60" s="899"/>
      <c r="AB60" s="900"/>
      <c r="AC60" s="902">
        <v>2</v>
      </c>
      <c r="AD60" s="900"/>
      <c r="AE60" s="899">
        <v>60</v>
      </c>
      <c r="AF60" s="900"/>
      <c r="AG60" s="899">
        <v>26</v>
      </c>
      <c r="AH60" s="900"/>
      <c r="AI60" s="899">
        <v>12</v>
      </c>
      <c r="AJ60" s="900"/>
      <c r="AK60" s="899">
        <v>14</v>
      </c>
      <c r="AL60" s="900"/>
      <c r="AM60" s="899"/>
      <c r="AN60" s="900"/>
      <c r="AO60" s="899">
        <v>34</v>
      </c>
      <c r="AP60" s="900"/>
      <c r="AQ60" s="899"/>
      <c r="AR60" s="900"/>
      <c r="AS60" s="900"/>
      <c r="AT60" s="900"/>
      <c r="AU60" s="899"/>
      <c r="AV60" s="900"/>
      <c r="AW60" s="900"/>
      <c r="AX60" s="900"/>
      <c r="AY60" s="899">
        <v>2</v>
      </c>
      <c r="AZ60" s="900"/>
      <c r="BA60" s="900"/>
      <c r="BB60" s="900"/>
      <c r="BC60" s="899"/>
      <c r="BD60" s="900"/>
      <c r="BE60" s="900"/>
      <c r="BF60" s="900"/>
      <c r="BG60" s="457"/>
      <c r="BH60" s="462"/>
      <c r="BI60" s="488"/>
      <c r="BJ60" s="488"/>
      <c r="BK60" s="414"/>
      <c r="BL60" s="414"/>
    </row>
    <row r="61" spans="1:64" ht="32.1" customHeight="1" x14ac:dyDescent="0.25">
      <c r="A61" s="414"/>
      <c r="B61" s="414"/>
      <c r="C61" s="414"/>
      <c r="D61" s="901" t="s">
        <v>141</v>
      </c>
      <c r="E61" s="901"/>
      <c r="F61" s="901"/>
      <c r="G61" s="896" t="s">
        <v>137</v>
      </c>
      <c r="H61" s="897"/>
      <c r="I61" s="897"/>
      <c r="J61" s="897"/>
      <c r="K61" s="897"/>
      <c r="L61" s="897"/>
      <c r="M61" s="898"/>
      <c r="N61" s="898"/>
      <c r="O61" s="898"/>
      <c r="P61" s="898"/>
      <c r="Q61" s="897"/>
      <c r="R61" s="897"/>
      <c r="S61" s="897"/>
      <c r="T61" s="897"/>
      <c r="U61" s="899"/>
      <c r="V61" s="900"/>
      <c r="W61" s="899">
        <v>4</v>
      </c>
      <c r="X61" s="900"/>
      <c r="Y61" s="899">
        <v>4</v>
      </c>
      <c r="Z61" s="900"/>
      <c r="AA61" s="899"/>
      <c r="AB61" s="900"/>
      <c r="AC61" s="902">
        <v>2</v>
      </c>
      <c r="AD61" s="900"/>
      <c r="AE61" s="899">
        <v>60</v>
      </c>
      <c r="AF61" s="900"/>
      <c r="AG61" s="899">
        <v>26</v>
      </c>
      <c r="AH61" s="900"/>
      <c r="AI61" s="899">
        <v>18</v>
      </c>
      <c r="AJ61" s="900"/>
      <c r="AK61" s="899">
        <v>18</v>
      </c>
      <c r="AL61" s="900"/>
      <c r="AM61" s="899"/>
      <c r="AN61" s="900"/>
      <c r="AO61" s="899">
        <v>24</v>
      </c>
      <c r="AP61" s="900"/>
      <c r="AQ61" s="899"/>
      <c r="AR61" s="900"/>
      <c r="AS61" s="900"/>
      <c r="AT61" s="900"/>
      <c r="AU61" s="899"/>
      <c r="AV61" s="900"/>
      <c r="AW61" s="900"/>
      <c r="AX61" s="900"/>
      <c r="AY61" s="899"/>
      <c r="AZ61" s="900"/>
      <c r="BA61" s="900"/>
      <c r="BB61" s="900"/>
      <c r="BC61" s="899">
        <v>2</v>
      </c>
      <c r="BD61" s="900"/>
      <c r="BE61" s="900"/>
      <c r="BF61" s="900"/>
      <c r="BG61" s="414"/>
      <c r="BH61" s="484"/>
      <c r="BI61" s="485"/>
      <c r="BJ61" s="485"/>
      <c r="BK61" s="414"/>
      <c r="BL61" s="414"/>
    </row>
    <row r="62" spans="1:64" ht="32.1" customHeight="1" x14ac:dyDescent="0.25">
      <c r="A62" s="414"/>
      <c r="B62" s="414"/>
      <c r="C62" s="414"/>
      <c r="D62" s="901" t="s">
        <v>257</v>
      </c>
      <c r="E62" s="897"/>
      <c r="F62" s="897"/>
      <c r="G62" s="896" t="s">
        <v>137</v>
      </c>
      <c r="H62" s="897"/>
      <c r="I62" s="897"/>
      <c r="J62" s="897"/>
      <c r="K62" s="897"/>
      <c r="L62" s="897"/>
      <c r="M62" s="898"/>
      <c r="N62" s="898"/>
      <c r="O62" s="898"/>
      <c r="P62" s="898"/>
      <c r="Q62" s="897"/>
      <c r="R62" s="897"/>
      <c r="S62" s="897"/>
      <c r="T62" s="897"/>
      <c r="U62" s="899"/>
      <c r="V62" s="900"/>
      <c r="W62" s="899">
        <v>4</v>
      </c>
      <c r="X62" s="900"/>
      <c r="Y62" s="899">
        <v>4</v>
      </c>
      <c r="Z62" s="900"/>
      <c r="AA62" s="899"/>
      <c r="AB62" s="900"/>
      <c r="AC62" s="902">
        <v>2</v>
      </c>
      <c r="AD62" s="900"/>
      <c r="AE62" s="899">
        <v>60</v>
      </c>
      <c r="AF62" s="900"/>
      <c r="AG62" s="899">
        <v>36</v>
      </c>
      <c r="AH62" s="900"/>
      <c r="AI62" s="899">
        <v>18</v>
      </c>
      <c r="AJ62" s="900"/>
      <c r="AK62" s="899">
        <v>18</v>
      </c>
      <c r="AL62" s="900"/>
      <c r="AM62" s="899"/>
      <c r="AN62" s="900"/>
      <c r="AO62" s="899">
        <v>24</v>
      </c>
      <c r="AP62" s="900"/>
      <c r="AQ62" s="899"/>
      <c r="AR62" s="900"/>
      <c r="AS62" s="900"/>
      <c r="AT62" s="900"/>
      <c r="AU62" s="899"/>
      <c r="AV62" s="900"/>
      <c r="AW62" s="900"/>
      <c r="AX62" s="900"/>
      <c r="AY62" s="899"/>
      <c r="AZ62" s="900"/>
      <c r="BA62" s="900"/>
      <c r="BB62" s="900"/>
      <c r="BC62" s="899">
        <v>2</v>
      </c>
      <c r="BD62" s="900"/>
      <c r="BE62" s="900"/>
      <c r="BF62" s="900"/>
      <c r="BG62" s="414"/>
      <c r="BH62" s="484"/>
      <c r="BI62" s="485"/>
      <c r="BJ62" s="485"/>
      <c r="BK62" s="414"/>
      <c r="BL62" s="414"/>
    </row>
    <row r="63" spans="1:64" ht="32.1" customHeight="1" x14ac:dyDescent="0.25">
      <c r="A63" s="414"/>
      <c r="B63" s="414"/>
      <c r="C63" s="414"/>
      <c r="D63" s="901" t="s">
        <v>258</v>
      </c>
      <c r="E63" s="897"/>
      <c r="F63" s="897"/>
      <c r="G63" s="896" t="s">
        <v>137</v>
      </c>
      <c r="H63" s="897"/>
      <c r="I63" s="897"/>
      <c r="J63" s="897"/>
      <c r="K63" s="897"/>
      <c r="L63" s="897"/>
      <c r="M63" s="898"/>
      <c r="N63" s="898"/>
      <c r="O63" s="898"/>
      <c r="P63" s="898"/>
      <c r="Q63" s="897"/>
      <c r="R63" s="897"/>
      <c r="S63" s="897"/>
      <c r="T63" s="897"/>
      <c r="U63" s="899"/>
      <c r="V63" s="900"/>
      <c r="W63" s="899">
        <v>4</v>
      </c>
      <c r="X63" s="900"/>
      <c r="Y63" s="899">
        <v>4</v>
      </c>
      <c r="Z63" s="900"/>
      <c r="AA63" s="899"/>
      <c r="AB63" s="900"/>
      <c r="AC63" s="902">
        <v>2</v>
      </c>
      <c r="AD63" s="900"/>
      <c r="AE63" s="899">
        <v>60</v>
      </c>
      <c r="AF63" s="900"/>
      <c r="AG63" s="899">
        <v>36</v>
      </c>
      <c r="AH63" s="900"/>
      <c r="AI63" s="899">
        <v>18</v>
      </c>
      <c r="AJ63" s="900"/>
      <c r="AK63" s="899">
        <v>18</v>
      </c>
      <c r="AL63" s="900"/>
      <c r="AM63" s="899"/>
      <c r="AN63" s="900"/>
      <c r="AO63" s="899">
        <v>24</v>
      </c>
      <c r="AP63" s="900"/>
      <c r="AQ63" s="899"/>
      <c r="AR63" s="900"/>
      <c r="AS63" s="900"/>
      <c r="AT63" s="900"/>
      <c r="AU63" s="899"/>
      <c r="AV63" s="900"/>
      <c r="AW63" s="900"/>
      <c r="AX63" s="900"/>
      <c r="AY63" s="899"/>
      <c r="AZ63" s="900"/>
      <c r="BA63" s="900"/>
      <c r="BB63" s="900"/>
      <c r="BC63" s="899">
        <v>2</v>
      </c>
      <c r="BD63" s="900"/>
      <c r="BE63" s="900"/>
      <c r="BF63" s="900"/>
      <c r="BG63" s="414"/>
      <c r="BH63" s="484"/>
      <c r="BI63" s="485"/>
      <c r="BJ63" s="485"/>
      <c r="BK63" s="414"/>
      <c r="BL63" s="414"/>
    </row>
    <row r="64" spans="1:64" ht="32.1" customHeight="1" x14ac:dyDescent="0.25">
      <c r="A64" s="414"/>
      <c r="B64" s="414"/>
      <c r="C64" s="414"/>
      <c r="D64" s="901" t="s">
        <v>259</v>
      </c>
      <c r="E64" s="901"/>
      <c r="F64" s="901"/>
      <c r="G64" s="896" t="s">
        <v>137</v>
      </c>
      <c r="H64" s="1036"/>
      <c r="I64" s="1036"/>
      <c r="J64" s="1036"/>
      <c r="K64" s="1036"/>
      <c r="L64" s="1036"/>
      <c r="M64" s="1036"/>
      <c r="N64" s="1036"/>
      <c r="O64" s="1036"/>
      <c r="P64" s="1036"/>
      <c r="Q64" s="1036"/>
      <c r="R64" s="1036"/>
      <c r="S64" s="1036"/>
      <c r="T64" s="1036"/>
      <c r="U64" s="899"/>
      <c r="V64" s="899"/>
      <c r="W64" s="899">
        <v>4</v>
      </c>
      <c r="X64" s="899"/>
      <c r="Y64" s="899">
        <v>4</v>
      </c>
      <c r="Z64" s="899"/>
      <c r="AA64" s="899"/>
      <c r="AB64" s="899"/>
      <c r="AC64" s="902">
        <v>2</v>
      </c>
      <c r="AD64" s="900"/>
      <c r="AE64" s="899">
        <v>60</v>
      </c>
      <c r="AF64" s="899"/>
      <c r="AG64" s="899">
        <v>36</v>
      </c>
      <c r="AH64" s="899"/>
      <c r="AI64" s="899">
        <v>18</v>
      </c>
      <c r="AJ64" s="899"/>
      <c r="AK64" s="899">
        <v>18</v>
      </c>
      <c r="AL64" s="899"/>
      <c r="AM64" s="899"/>
      <c r="AN64" s="899"/>
      <c r="AO64" s="899">
        <v>24</v>
      </c>
      <c r="AP64" s="899"/>
      <c r="AQ64" s="899"/>
      <c r="AR64" s="899"/>
      <c r="AS64" s="899"/>
      <c r="AT64" s="899"/>
      <c r="AU64" s="899"/>
      <c r="AV64" s="899"/>
      <c r="AW64" s="899"/>
      <c r="AX64" s="899"/>
      <c r="AY64" s="899"/>
      <c r="AZ64" s="899"/>
      <c r="BA64" s="899"/>
      <c r="BB64" s="899"/>
      <c r="BC64" s="899">
        <v>2</v>
      </c>
      <c r="BD64" s="899"/>
      <c r="BE64" s="899"/>
      <c r="BF64" s="899"/>
      <c r="BG64" s="414"/>
      <c r="BH64" s="484"/>
      <c r="BI64" s="485"/>
      <c r="BJ64" s="485"/>
      <c r="BK64" s="414"/>
      <c r="BL64" s="414"/>
    </row>
    <row r="65" spans="1:64" ht="32.1" customHeight="1" x14ac:dyDescent="0.35">
      <c r="A65" s="414"/>
      <c r="B65" s="414"/>
      <c r="C65" s="414"/>
      <c r="D65" s="1016" t="s">
        <v>142</v>
      </c>
      <c r="E65" s="1017"/>
      <c r="F65" s="1017"/>
      <c r="G65" s="1017"/>
      <c r="H65" s="1017"/>
      <c r="I65" s="1017"/>
      <c r="J65" s="1017"/>
      <c r="K65" s="1017"/>
      <c r="L65" s="1017"/>
      <c r="M65" s="1018"/>
      <c r="N65" s="1018"/>
      <c r="O65" s="1018"/>
      <c r="P65" s="1018"/>
      <c r="Q65" s="1017"/>
      <c r="R65" s="1017"/>
      <c r="S65" s="1017"/>
      <c r="T65" s="1017"/>
      <c r="U65" s="899">
        <v>1</v>
      </c>
      <c r="V65" s="899"/>
      <c r="W65" s="899">
        <v>7</v>
      </c>
      <c r="X65" s="899"/>
      <c r="Y65" s="899">
        <v>7</v>
      </c>
      <c r="Z65" s="899"/>
      <c r="AA65" s="899">
        <v>3</v>
      </c>
      <c r="AB65" s="899"/>
      <c r="AC65" s="902">
        <f>SUM(AC57:AD64)</f>
        <v>17</v>
      </c>
      <c r="AD65" s="899"/>
      <c r="AE65" s="899">
        <f>SUM(AE57:AF64)</f>
        <v>510</v>
      </c>
      <c r="AF65" s="899"/>
      <c r="AG65" s="899">
        <f t="shared" ref="AG65:AP65" si="7">SUM(AG57:AH64)</f>
        <v>258</v>
      </c>
      <c r="AH65" s="899"/>
      <c r="AI65" s="899">
        <f t="shared" ref="AI65:AP65" si="8">SUM(AI57:AJ64)</f>
        <v>84</v>
      </c>
      <c r="AJ65" s="899"/>
      <c r="AK65" s="899">
        <f t="shared" ref="AK65:AP65" si="9">SUM(AK57:AL64)</f>
        <v>184</v>
      </c>
      <c r="AL65" s="899"/>
      <c r="AM65" s="899"/>
      <c r="AN65" s="899"/>
      <c r="AO65" s="899">
        <f t="shared" ref="AO65:AP65" si="10">SUM(AO57:AP64)</f>
        <v>242</v>
      </c>
      <c r="AP65" s="899"/>
      <c r="AQ65" s="899">
        <v>2</v>
      </c>
      <c r="AR65" s="899"/>
      <c r="AS65" s="899"/>
      <c r="AT65" s="899"/>
      <c r="AU65" s="899">
        <v>4</v>
      </c>
      <c r="AV65" s="899"/>
      <c r="AW65" s="899"/>
      <c r="AX65" s="899"/>
      <c r="AY65" s="899">
        <v>2</v>
      </c>
      <c r="AZ65" s="899"/>
      <c r="BA65" s="899"/>
      <c r="BB65" s="899"/>
      <c r="BC65" s="1123">
        <v>8</v>
      </c>
      <c r="BD65" s="1124"/>
      <c r="BE65" s="1124"/>
      <c r="BF65" s="1125"/>
      <c r="BG65" s="414"/>
      <c r="BH65" s="485"/>
      <c r="BI65" s="485"/>
      <c r="BJ65" s="485"/>
      <c r="BK65" s="414"/>
      <c r="BL65" s="414"/>
    </row>
    <row r="66" spans="1:64" ht="32.1" customHeight="1" x14ac:dyDescent="0.35">
      <c r="A66" s="414"/>
      <c r="B66" s="414"/>
      <c r="C66" s="414"/>
      <c r="D66" s="1001" t="s">
        <v>143</v>
      </c>
      <c r="E66" s="1038"/>
      <c r="F66" s="1038"/>
      <c r="G66" s="1038"/>
      <c r="H66" s="1038"/>
      <c r="I66" s="1038"/>
      <c r="J66" s="1038"/>
      <c r="K66" s="1038"/>
      <c r="L66" s="1038"/>
      <c r="M66" s="1039"/>
      <c r="N66" s="1039"/>
      <c r="O66" s="1039"/>
      <c r="P66" s="1039"/>
      <c r="Q66" s="1038"/>
      <c r="R66" s="1038"/>
      <c r="S66" s="1038"/>
      <c r="T66" s="1038"/>
      <c r="U66" s="1033">
        <f>U65+U55</f>
        <v>4</v>
      </c>
      <c r="V66" s="1033"/>
      <c r="W66" s="1033">
        <f>W65+W55</f>
        <v>14</v>
      </c>
      <c r="X66" s="1033"/>
      <c r="Y66" s="1033">
        <f>Y65+Y55</f>
        <v>13</v>
      </c>
      <c r="Z66" s="1033"/>
      <c r="AA66" s="1033">
        <f>AA65+AA55</f>
        <v>5</v>
      </c>
      <c r="AB66" s="1033"/>
      <c r="AC66" s="1033">
        <f>AC65+AC55</f>
        <v>40</v>
      </c>
      <c r="AD66" s="1033"/>
      <c r="AE66" s="1033">
        <f>AE65+AE55</f>
        <v>1200</v>
      </c>
      <c r="AF66" s="1033"/>
      <c r="AG66" s="1033">
        <f>AG65+AG55</f>
        <v>540</v>
      </c>
      <c r="AH66" s="1033"/>
      <c r="AI66" s="1033">
        <f>AI65+AI55</f>
        <v>159</v>
      </c>
      <c r="AJ66" s="1033"/>
      <c r="AK66" s="1033">
        <f>AK65+AK55</f>
        <v>391</v>
      </c>
      <c r="AL66" s="1033"/>
      <c r="AM66" s="1033"/>
      <c r="AN66" s="1033"/>
      <c r="AO66" s="1033">
        <f>AO65+AO55</f>
        <v>650</v>
      </c>
      <c r="AP66" s="1033"/>
      <c r="AQ66" s="899">
        <f>AQ65+AQ55</f>
        <v>12</v>
      </c>
      <c r="AR66" s="899"/>
      <c r="AS66" s="899"/>
      <c r="AT66" s="899"/>
      <c r="AU66" s="899">
        <f>AU65+AU55</f>
        <v>11</v>
      </c>
      <c r="AV66" s="899"/>
      <c r="AW66" s="899"/>
      <c r="AX66" s="899"/>
      <c r="AY66" s="899">
        <f>AY65+AY55</f>
        <v>6</v>
      </c>
      <c r="AZ66" s="899"/>
      <c r="BA66" s="899"/>
      <c r="BB66" s="899"/>
      <c r="BC66" s="1123">
        <f>BC65+BC55</f>
        <v>8</v>
      </c>
      <c r="BD66" s="1124"/>
      <c r="BE66" s="1124"/>
      <c r="BF66" s="1125"/>
      <c r="BG66" s="414"/>
      <c r="BH66" s="489"/>
      <c r="BI66" s="489"/>
      <c r="BJ66" s="489"/>
      <c r="BK66" s="414"/>
      <c r="BL66" s="414"/>
    </row>
    <row r="67" spans="1:64" ht="32.1" customHeight="1" x14ac:dyDescent="0.2">
      <c r="A67" s="414"/>
      <c r="B67" s="414"/>
      <c r="C67" s="414"/>
      <c r="D67" s="414"/>
      <c r="E67" s="414"/>
      <c r="F67" s="414"/>
      <c r="G67" s="414"/>
      <c r="H67" s="490"/>
      <c r="I67" s="490"/>
      <c r="J67" s="491"/>
      <c r="K67" s="492"/>
      <c r="L67" s="492"/>
      <c r="M67" s="492"/>
      <c r="N67" s="492"/>
      <c r="O67" s="492"/>
      <c r="P67" s="492"/>
      <c r="Q67" s="492"/>
      <c r="R67" s="492"/>
      <c r="S67" s="492"/>
      <c r="T67" s="492"/>
      <c r="U67" s="1034" t="s">
        <v>144</v>
      </c>
      <c r="V67" s="1035"/>
      <c r="W67" s="1035"/>
      <c r="X67" s="1035"/>
      <c r="Y67" s="1035"/>
      <c r="Z67" s="1035"/>
      <c r="AA67" s="1035"/>
      <c r="AB67" s="1035"/>
      <c r="AC67" s="1035"/>
      <c r="AD67" s="1035"/>
      <c r="AE67" s="1035"/>
      <c r="AF67" s="1035"/>
      <c r="AG67" s="1035"/>
      <c r="AH67" s="1035"/>
      <c r="AI67" s="1035"/>
      <c r="AJ67" s="1035"/>
      <c r="AK67" s="1035"/>
      <c r="AL67" s="1035"/>
      <c r="AM67" s="1035"/>
      <c r="AN67" s="1035"/>
      <c r="AO67" s="1035"/>
      <c r="AP67" s="1035"/>
      <c r="AQ67" s="899">
        <v>2</v>
      </c>
      <c r="AR67" s="899"/>
      <c r="AS67" s="899"/>
      <c r="AT67" s="899"/>
      <c r="AU67" s="899">
        <v>2</v>
      </c>
      <c r="AV67" s="899"/>
      <c r="AW67" s="899"/>
      <c r="AX67" s="899"/>
      <c r="AY67" s="899"/>
      <c r="AZ67" s="899"/>
      <c r="BA67" s="899"/>
      <c r="BB67" s="899"/>
      <c r="BC67" s="1123"/>
      <c r="BD67" s="1124"/>
      <c r="BE67" s="1124"/>
      <c r="BF67" s="1125"/>
      <c r="BG67" s="414"/>
      <c r="BH67" s="493"/>
      <c r="BI67" s="493"/>
      <c r="BJ67" s="493"/>
      <c r="BK67" s="414"/>
      <c r="BL67" s="414"/>
    </row>
    <row r="68" spans="1:64" ht="32.1" customHeight="1" x14ac:dyDescent="0.2">
      <c r="A68" s="414"/>
      <c r="B68" s="414"/>
      <c r="C68" s="494"/>
      <c r="D68" s="490"/>
      <c r="E68" s="1028"/>
      <c r="F68" s="1028"/>
      <c r="G68" s="490"/>
      <c r="H68" s="414"/>
      <c r="I68" s="490"/>
      <c r="J68" s="491"/>
      <c r="K68" s="492"/>
      <c r="L68" s="492"/>
      <c r="M68" s="492"/>
      <c r="N68" s="492"/>
      <c r="O68" s="492"/>
      <c r="P68" s="492"/>
      <c r="Q68" s="492"/>
      <c r="R68" s="492"/>
      <c r="S68" s="492"/>
      <c r="T68" s="492"/>
      <c r="U68" s="1031" t="s">
        <v>145</v>
      </c>
      <c r="V68" s="1032"/>
      <c r="W68" s="1032"/>
      <c r="X68" s="1032"/>
      <c r="Y68" s="1032"/>
      <c r="Z68" s="1032"/>
      <c r="AA68" s="1032"/>
      <c r="AB68" s="1032"/>
      <c r="AC68" s="1032"/>
      <c r="AD68" s="1032"/>
      <c r="AE68" s="1032"/>
      <c r="AF68" s="1032"/>
      <c r="AG68" s="1032"/>
      <c r="AH68" s="1032"/>
      <c r="AI68" s="1032"/>
      <c r="AJ68" s="1032"/>
      <c r="AK68" s="1032"/>
      <c r="AL68" s="1032"/>
      <c r="AM68" s="1032"/>
      <c r="AN68" s="1032"/>
      <c r="AO68" s="1032"/>
      <c r="AP68" s="1032"/>
      <c r="AQ68" s="1030">
        <v>3</v>
      </c>
      <c r="AR68" s="1030"/>
      <c r="AS68" s="1030"/>
      <c r="AT68" s="1030"/>
      <c r="AU68" s="1030">
        <v>4</v>
      </c>
      <c r="AV68" s="1030"/>
      <c r="AW68" s="1030"/>
      <c r="AX68" s="1030"/>
      <c r="AY68" s="1030">
        <v>3</v>
      </c>
      <c r="AZ68" s="1030"/>
      <c r="BA68" s="1030"/>
      <c r="BB68" s="1030"/>
      <c r="BC68" s="1123">
        <v>4</v>
      </c>
      <c r="BD68" s="1124"/>
      <c r="BE68" s="1124"/>
      <c r="BF68" s="1125"/>
      <c r="BG68" s="414"/>
      <c r="BH68" s="493"/>
      <c r="BI68" s="493"/>
      <c r="BJ68" s="493"/>
      <c r="BK68" s="414"/>
      <c r="BL68" s="414"/>
    </row>
    <row r="69" spans="1:64" ht="32.1" customHeight="1" x14ac:dyDescent="0.25">
      <c r="A69" s="414"/>
      <c r="B69" s="414"/>
      <c r="C69" s="414"/>
      <c r="D69" s="1120" t="s">
        <v>180</v>
      </c>
      <c r="E69" s="1121"/>
      <c r="F69" s="1121"/>
      <c r="G69" s="1121"/>
      <c r="H69" s="1121"/>
      <c r="I69" s="1121"/>
      <c r="J69" s="1121"/>
      <c r="K69" s="1121"/>
      <c r="L69" s="1121"/>
      <c r="M69" s="1121"/>
      <c r="N69" s="1121"/>
      <c r="O69" s="1121"/>
      <c r="P69" s="1121"/>
      <c r="Q69" s="1121"/>
      <c r="R69" s="1121"/>
      <c r="S69" s="1121"/>
      <c r="T69" s="1121"/>
      <c r="U69" s="1121"/>
      <c r="V69" s="1121"/>
      <c r="W69" s="1121"/>
      <c r="X69" s="1121"/>
      <c r="Y69" s="1121"/>
      <c r="Z69" s="1121"/>
      <c r="AA69" s="1121"/>
      <c r="AB69" s="1121"/>
      <c r="AC69" s="1121"/>
      <c r="AD69" s="1121"/>
      <c r="AE69" s="1121"/>
      <c r="AF69" s="1121"/>
      <c r="AG69" s="1121"/>
      <c r="AH69" s="1121"/>
      <c r="AI69" s="1121"/>
      <c r="AJ69" s="1121"/>
      <c r="AK69" s="1121"/>
      <c r="AL69" s="1121"/>
      <c r="AM69" s="1121"/>
      <c r="AN69" s="1121"/>
      <c r="AO69" s="1121"/>
      <c r="AP69" s="1121"/>
      <c r="AQ69" s="1121"/>
      <c r="AR69" s="1121"/>
      <c r="AS69" s="1121"/>
      <c r="AT69" s="1121"/>
      <c r="AU69" s="1121"/>
      <c r="AV69" s="1121"/>
      <c r="AW69" s="1121"/>
      <c r="AX69" s="1121"/>
      <c r="AY69" s="1121"/>
      <c r="AZ69" s="1121"/>
      <c r="BA69" s="1121"/>
      <c r="BB69" s="1121"/>
      <c r="BC69" s="1121"/>
      <c r="BD69" s="1121"/>
      <c r="BE69" s="1121"/>
      <c r="BF69" s="1122"/>
      <c r="BG69" s="414"/>
      <c r="BH69" s="495"/>
      <c r="BI69" s="485"/>
      <c r="BJ69" s="485"/>
      <c r="BK69" s="414"/>
      <c r="BL69" s="414"/>
    </row>
    <row r="70" spans="1:64" ht="32.1" customHeight="1" x14ac:dyDescent="0.3">
      <c r="A70" s="414"/>
      <c r="B70" s="414"/>
      <c r="C70" s="494"/>
      <c r="D70" s="1119" t="s">
        <v>146</v>
      </c>
      <c r="E70" s="1119"/>
      <c r="F70" s="1119"/>
      <c r="G70" s="1119"/>
      <c r="H70" s="1119"/>
      <c r="I70" s="1119"/>
      <c r="J70" s="1119"/>
      <c r="K70" s="1119"/>
      <c r="L70" s="1119"/>
      <c r="M70" s="1119"/>
      <c r="N70" s="1119"/>
      <c r="O70" s="1119"/>
      <c r="P70" s="1119"/>
      <c r="Q70" s="1119"/>
      <c r="R70" s="1119"/>
      <c r="S70" s="1119"/>
      <c r="T70" s="1119"/>
      <c r="U70" s="1119"/>
      <c r="V70" s="1119"/>
      <c r="W70" s="1119"/>
      <c r="X70" s="1119"/>
      <c r="Y70" s="1119"/>
      <c r="Z70" s="1119"/>
      <c r="AA70" s="1119"/>
      <c r="AB70" s="1119"/>
      <c r="AC70" s="1119"/>
      <c r="AD70" s="1119"/>
      <c r="AE70" s="1119"/>
      <c r="AF70" s="1119"/>
      <c r="AG70" s="1119"/>
      <c r="AH70" s="1119"/>
      <c r="AI70" s="1119"/>
      <c r="AJ70" s="1119"/>
      <c r="AK70" s="1119"/>
      <c r="AL70" s="1119"/>
      <c r="AM70" s="1119"/>
      <c r="AN70" s="1119"/>
      <c r="AO70" s="1119"/>
      <c r="AP70" s="1119"/>
      <c r="AQ70" s="1119"/>
      <c r="AR70" s="1119"/>
      <c r="AS70" s="1119"/>
      <c r="AT70" s="1119"/>
      <c r="AU70" s="1119"/>
      <c r="AV70" s="1119"/>
      <c r="AW70" s="1119"/>
      <c r="AX70" s="1119"/>
      <c r="AY70" s="1119"/>
      <c r="AZ70" s="1119"/>
      <c r="BA70" s="1119"/>
      <c r="BB70" s="1119"/>
      <c r="BC70" s="1119"/>
      <c r="BD70" s="1119"/>
      <c r="BE70" s="1119"/>
      <c r="BF70" s="1119"/>
      <c r="BG70" s="414"/>
      <c r="BH70" s="493"/>
      <c r="BI70" s="493"/>
      <c r="BJ70" s="493"/>
      <c r="BK70" s="414"/>
      <c r="BL70" s="414"/>
    </row>
    <row r="71" spans="1:64" ht="24" customHeight="1" x14ac:dyDescent="0.2">
      <c r="A71" s="414"/>
      <c r="B71" s="414"/>
      <c r="C71" s="494"/>
      <c r="D71" s="490"/>
      <c r="E71" s="496"/>
      <c r="F71" s="496"/>
      <c r="G71" s="490"/>
      <c r="H71" s="414"/>
      <c r="I71" s="490"/>
      <c r="J71" s="491"/>
      <c r="K71" s="492"/>
      <c r="L71" s="492"/>
      <c r="M71" s="492"/>
      <c r="N71" s="492"/>
      <c r="O71" s="492"/>
      <c r="P71" s="492"/>
      <c r="Q71" s="492"/>
      <c r="R71" s="492"/>
      <c r="S71" s="492"/>
      <c r="T71" s="492"/>
      <c r="U71" s="497"/>
      <c r="V71" s="497"/>
      <c r="W71" s="497"/>
      <c r="X71" s="497"/>
      <c r="Y71" s="497"/>
      <c r="Z71" s="497"/>
      <c r="AA71" s="497"/>
      <c r="AB71" s="497"/>
      <c r="AC71" s="497"/>
      <c r="AD71" s="497"/>
      <c r="AE71" s="497"/>
      <c r="AF71" s="497"/>
      <c r="AG71" s="497"/>
      <c r="AH71" s="497"/>
      <c r="AI71" s="497"/>
      <c r="AJ71" s="497"/>
      <c r="AK71" s="497"/>
      <c r="AL71" s="497"/>
      <c r="AM71" s="497"/>
      <c r="AN71" s="497"/>
      <c r="AO71" s="497"/>
      <c r="AP71" s="497"/>
      <c r="AQ71" s="498"/>
      <c r="AR71" s="498"/>
      <c r="AS71" s="498"/>
      <c r="AT71" s="498"/>
      <c r="AU71" s="498"/>
      <c r="AV71" s="498"/>
      <c r="AW71" s="498"/>
      <c r="AX71" s="498"/>
      <c r="AY71" s="498"/>
      <c r="AZ71" s="498"/>
      <c r="BA71" s="498"/>
      <c r="BB71" s="498"/>
      <c r="BC71" s="498"/>
      <c r="BD71" s="498"/>
      <c r="BE71" s="498"/>
      <c r="BF71" s="498"/>
      <c r="BG71" s="414"/>
      <c r="BH71" s="493"/>
      <c r="BI71" s="493"/>
      <c r="BJ71" s="493"/>
      <c r="BK71" s="414"/>
      <c r="BL71" s="414"/>
    </row>
    <row r="72" spans="1:64" ht="22.9" customHeight="1" x14ac:dyDescent="0.2">
      <c r="A72" s="414"/>
      <c r="B72" s="416"/>
      <c r="C72" s="416"/>
      <c r="D72" s="1116" t="s">
        <v>147</v>
      </c>
      <c r="E72" s="1117"/>
      <c r="F72" s="1117"/>
      <c r="G72" s="1117"/>
      <c r="H72" s="1117"/>
      <c r="I72" s="1117"/>
      <c r="J72" s="1117"/>
      <c r="K72" s="1117"/>
      <c r="L72" s="1117"/>
      <c r="M72" s="1117"/>
      <c r="N72" s="1117"/>
      <c r="O72" s="1117"/>
      <c r="P72" s="1117"/>
      <c r="Q72" s="1117"/>
      <c r="R72" s="1117"/>
      <c r="S72" s="1117"/>
      <c r="T72" s="1117"/>
      <c r="U72" s="1117"/>
      <c r="V72" s="1117"/>
      <c r="W72" s="1117"/>
      <c r="X72" s="1117"/>
      <c r="Y72" s="1117"/>
      <c r="Z72" s="1117"/>
      <c r="AA72" s="1117"/>
      <c r="AB72" s="1117"/>
      <c r="AC72" s="1117"/>
      <c r="AD72" s="1117"/>
      <c r="AE72" s="1117"/>
      <c r="AF72" s="1117"/>
      <c r="AG72" s="1117"/>
      <c r="AH72" s="1117"/>
      <c r="AI72" s="1117"/>
      <c r="AJ72" s="1117"/>
      <c r="AK72" s="1117"/>
      <c r="AL72" s="1117"/>
      <c r="AM72" s="1117"/>
      <c r="AN72" s="1117"/>
      <c r="AO72" s="1117"/>
      <c r="AP72" s="1117"/>
      <c r="AQ72" s="1117"/>
      <c r="AR72" s="1117"/>
      <c r="AS72" s="1117"/>
      <c r="AT72" s="1117"/>
      <c r="AU72" s="1117"/>
      <c r="AV72" s="1117"/>
      <c r="AW72" s="1117"/>
      <c r="AX72" s="1117"/>
      <c r="AY72" s="1117"/>
      <c r="AZ72" s="1117"/>
      <c r="BA72" s="1117"/>
      <c r="BB72" s="1117"/>
      <c r="BC72" s="1117"/>
      <c r="BD72" s="1117"/>
      <c r="BE72" s="1117"/>
      <c r="BF72" s="1118"/>
      <c r="BG72" s="416"/>
      <c r="BH72" s="416"/>
      <c r="BI72" s="416"/>
      <c r="BJ72" s="416"/>
      <c r="BK72" s="414"/>
      <c r="BL72" s="414"/>
    </row>
    <row r="73" spans="1:64" ht="22.9" customHeight="1" x14ac:dyDescent="0.2">
      <c r="A73" s="414"/>
      <c r="B73" s="416"/>
      <c r="C73" s="416"/>
      <c r="D73" s="995" t="s">
        <v>148</v>
      </c>
      <c r="E73" s="984"/>
      <c r="F73" s="984"/>
      <c r="G73" s="984"/>
      <c r="H73" s="1025"/>
      <c r="I73" s="995" t="s">
        <v>149</v>
      </c>
      <c r="J73" s="984"/>
      <c r="K73" s="984"/>
      <c r="L73" s="984"/>
      <c r="M73" s="984"/>
      <c r="N73" s="984"/>
      <c r="O73" s="984"/>
      <c r="P73" s="984"/>
      <c r="Q73" s="984"/>
      <c r="R73" s="984"/>
      <c r="S73" s="984"/>
      <c r="T73" s="984"/>
      <c r="U73" s="984"/>
      <c r="V73" s="984"/>
      <c r="W73" s="984"/>
      <c r="X73" s="984"/>
      <c r="Y73" s="984"/>
      <c r="Z73" s="984"/>
      <c r="AA73" s="984"/>
      <c r="AB73" s="984"/>
      <c r="AC73" s="984"/>
      <c r="AD73" s="984"/>
      <c r="AE73" s="984"/>
      <c r="AF73" s="984"/>
      <c r="AG73" s="984"/>
      <c r="AH73" s="984"/>
      <c r="AI73" s="984"/>
      <c r="AJ73" s="984"/>
      <c r="AK73" s="984"/>
      <c r="AL73" s="984"/>
      <c r="AM73" s="984"/>
      <c r="AN73" s="984"/>
      <c r="AO73" s="984"/>
      <c r="AP73" s="984"/>
      <c r="AQ73" s="984"/>
      <c r="AR73" s="984"/>
      <c r="AS73" s="1116" t="s">
        <v>150</v>
      </c>
      <c r="AT73" s="1117"/>
      <c r="AU73" s="1117"/>
      <c r="AV73" s="1117"/>
      <c r="AW73" s="1117"/>
      <c r="AX73" s="1117"/>
      <c r="AY73" s="1117"/>
      <c r="AZ73" s="1117"/>
      <c r="BA73" s="1117"/>
      <c r="BB73" s="1117"/>
      <c r="BC73" s="1117"/>
      <c r="BD73" s="1117"/>
      <c r="BE73" s="1117"/>
      <c r="BF73" s="1118"/>
      <c r="BG73" s="416"/>
      <c r="BH73" s="416"/>
      <c r="BI73" s="416"/>
      <c r="BJ73" s="416"/>
      <c r="BK73" s="414"/>
      <c r="BL73" s="414"/>
    </row>
    <row r="74" spans="1:64" ht="122.25" customHeight="1" x14ac:dyDescent="0.2">
      <c r="A74" s="414"/>
      <c r="B74" s="416"/>
      <c r="C74" s="416"/>
      <c r="D74" s="995" t="s">
        <v>151</v>
      </c>
      <c r="E74" s="984"/>
      <c r="F74" s="984"/>
      <c r="G74" s="984"/>
      <c r="H74" s="1025"/>
      <c r="I74" s="1022" t="s">
        <v>152</v>
      </c>
      <c r="J74" s="1023"/>
      <c r="K74" s="1023"/>
      <c r="L74" s="1023"/>
      <c r="M74" s="1023"/>
      <c r="N74" s="1023"/>
      <c r="O74" s="1023"/>
      <c r="P74" s="1023"/>
      <c r="Q74" s="1023"/>
      <c r="R74" s="1023"/>
      <c r="S74" s="1023"/>
      <c r="T74" s="1023"/>
      <c r="U74" s="1023"/>
      <c r="V74" s="1023"/>
      <c r="W74" s="1023"/>
      <c r="X74" s="1023"/>
      <c r="Y74" s="1023"/>
      <c r="Z74" s="1023"/>
      <c r="AA74" s="1023"/>
      <c r="AB74" s="1023"/>
      <c r="AC74" s="1023"/>
      <c r="AD74" s="1023"/>
      <c r="AE74" s="1023"/>
      <c r="AF74" s="1023"/>
      <c r="AG74" s="1023"/>
      <c r="AH74" s="1023"/>
      <c r="AI74" s="1023"/>
      <c r="AJ74" s="1023"/>
      <c r="AK74" s="1023"/>
      <c r="AL74" s="1023"/>
      <c r="AM74" s="1023"/>
      <c r="AN74" s="1023"/>
      <c r="AO74" s="1023"/>
      <c r="AP74" s="1023"/>
      <c r="AQ74" s="1023"/>
      <c r="AR74" s="1023"/>
      <c r="AS74" s="1113" t="s">
        <v>153</v>
      </c>
      <c r="AT74" s="1114"/>
      <c r="AU74" s="1114"/>
      <c r="AV74" s="1114"/>
      <c r="AW74" s="1114"/>
      <c r="AX74" s="1114"/>
      <c r="AY74" s="1114"/>
      <c r="AZ74" s="1114"/>
      <c r="BA74" s="1114"/>
      <c r="BB74" s="1114"/>
      <c r="BC74" s="1114"/>
      <c r="BD74" s="1114"/>
      <c r="BE74" s="1114"/>
      <c r="BF74" s="1115"/>
      <c r="BG74" s="416"/>
      <c r="BH74" s="416"/>
      <c r="BI74" s="416"/>
      <c r="BJ74" s="416"/>
      <c r="BK74" s="414"/>
      <c r="BL74" s="414"/>
    </row>
    <row r="75" spans="1:64" ht="88.5" customHeight="1" x14ac:dyDescent="0.2">
      <c r="A75" s="414"/>
      <c r="B75" s="416"/>
      <c r="C75" s="416"/>
      <c r="D75" s="995" t="s">
        <v>154</v>
      </c>
      <c r="E75" s="984"/>
      <c r="F75" s="984"/>
      <c r="G75" s="984"/>
      <c r="H75" s="1025"/>
      <c r="I75" s="1022" t="s">
        <v>155</v>
      </c>
      <c r="J75" s="1023"/>
      <c r="K75" s="1023"/>
      <c r="L75" s="1023"/>
      <c r="M75" s="1023"/>
      <c r="N75" s="1023"/>
      <c r="O75" s="1023"/>
      <c r="P75" s="1023"/>
      <c r="Q75" s="1023"/>
      <c r="R75" s="1023"/>
      <c r="S75" s="1023"/>
      <c r="T75" s="1023"/>
      <c r="U75" s="1023"/>
      <c r="V75" s="1023"/>
      <c r="W75" s="1023"/>
      <c r="X75" s="1023"/>
      <c r="Y75" s="1023"/>
      <c r="Z75" s="1023"/>
      <c r="AA75" s="1023"/>
      <c r="AB75" s="1023"/>
      <c r="AC75" s="1023"/>
      <c r="AD75" s="1023"/>
      <c r="AE75" s="1023"/>
      <c r="AF75" s="1023"/>
      <c r="AG75" s="1023"/>
      <c r="AH75" s="1023"/>
      <c r="AI75" s="1023"/>
      <c r="AJ75" s="1023"/>
      <c r="AK75" s="1023"/>
      <c r="AL75" s="1023"/>
      <c r="AM75" s="1023"/>
      <c r="AN75" s="1023"/>
      <c r="AO75" s="1023"/>
      <c r="AP75" s="1023"/>
      <c r="AQ75" s="1023"/>
      <c r="AR75" s="1023"/>
      <c r="AS75" s="1113" t="s">
        <v>156</v>
      </c>
      <c r="AT75" s="1114"/>
      <c r="AU75" s="1114"/>
      <c r="AV75" s="1114"/>
      <c r="AW75" s="1114"/>
      <c r="AX75" s="1114"/>
      <c r="AY75" s="1114"/>
      <c r="AZ75" s="1114"/>
      <c r="BA75" s="1114"/>
      <c r="BB75" s="1114"/>
      <c r="BC75" s="1114"/>
      <c r="BD75" s="1114"/>
      <c r="BE75" s="1114"/>
      <c r="BF75" s="1115"/>
      <c r="BG75" s="416"/>
      <c r="BH75" s="416"/>
      <c r="BI75" s="416"/>
      <c r="BJ75" s="416"/>
      <c r="BK75" s="414"/>
      <c r="BL75" s="414"/>
    </row>
    <row r="76" spans="1:64" ht="97.5" customHeight="1" x14ac:dyDescent="0.2">
      <c r="A76" s="414"/>
      <c r="B76" s="416"/>
      <c r="C76" s="416"/>
      <c r="D76" s="995" t="s">
        <v>157</v>
      </c>
      <c r="E76" s="984"/>
      <c r="F76" s="984"/>
      <c r="G76" s="984"/>
      <c r="H76" s="1025"/>
      <c r="I76" s="1022" t="s">
        <v>158</v>
      </c>
      <c r="J76" s="1023"/>
      <c r="K76" s="1023"/>
      <c r="L76" s="1023"/>
      <c r="M76" s="1023"/>
      <c r="N76" s="1023"/>
      <c r="O76" s="1023"/>
      <c r="P76" s="1023"/>
      <c r="Q76" s="1023"/>
      <c r="R76" s="1023"/>
      <c r="S76" s="1023"/>
      <c r="T76" s="1023"/>
      <c r="U76" s="1023"/>
      <c r="V76" s="1023"/>
      <c r="W76" s="1023"/>
      <c r="X76" s="1023"/>
      <c r="Y76" s="1023"/>
      <c r="Z76" s="1023"/>
      <c r="AA76" s="1023"/>
      <c r="AB76" s="1023"/>
      <c r="AC76" s="1023"/>
      <c r="AD76" s="1023"/>
      <c r="AE76" s="1023"/>
      <c r="AF76" s="1023"/>
      <c r="AG76" s="1023"/>
      <c r="AH76" s="1023"/>
      <c r="AI76" s="1023"/>
      <c r="AJ76" s="1023"/>
      <c r="AK76" s="1023"/>
      <c r="AL76" s="1023"/>
      <c r="AM76" s="1023"/>
      <c r="AN76" s="1023"/>
      <c r="AO76" s="1023"/>
      <c r="AP76" s="1023"/>
      <c r="AQ76" s="1023"/>
      <c r="AR76" s="1023"/>
      <c r="AS76" s="1113" t="s">
        <v>156</v>
      </c>
      <c r="AT76" s="1114"/>
      <c r="AU76" s="1114"/>
      <c r="AV76" s="1114"/>
      <c r="AW76" s="1114"/>
      <c r="AX76" s="1114"/>
      <c r="AY76" s="1114"/>
      <c r="AZ76" s="1114"/>
      <c r="BA76" s="1114"/>
      <c r="BB76" s="1114"/>
      <c r="BC76" s="1114"/>
      <c r="BD76" s="1114"/>
      <c r="BE76" s="1114"/>
      <c r="BF76" s="1115"/>
      <c r="BG76" s="416"/>
      <c r="BH76" s="416"/>
      <c r="BI76" s="416"/>
      <c r="BJ76" s="416"/>
      <c r="BK76" s="414"/>
      <c r="BL76" s="414"/>
    </row>
    <row r="77" spans="1:64" ht="97.5" customHeight="1" x14ac:dyDescent="0.2">
      <c r="A77" s="414"/>
      <c r="B77" s="416"/>
      <c r="C77" s="416"/>
      <c r="D77" s="995" t="s">
        <v>159</v>
      </c>
      <c r="E77" s="984"/>
      <c r="F77" s="984"/>
      <c r="G77" s="984"/>
      <c r="H77" s="1025"/>
      <c r="I77" s="1022" t="s">
        <v>160</v>
      </c>
      <c r="J77" s="1023"/>
      <c r="K77" s="1023"/>
      <c r="L77" s="1023"/>
      <c r="M77" s="1023"/>
      <c r="N77" s="1023"/>
      <c r="O77" s="1023"/>
      <c r="P77" s="1023"/>
      <c r="Q77" s="1023"/>
      <c r="R77" s="1023"/>
      <c r="S77" s="1023"/>
      <c r="T77" s="1023"/>
      <c r="U77" s="1023"/>
      <c r="V77" s="1023"/>
      <c r="W77" s="1023"/>
      <c r="X77" s="1023"/>
      <c r="Y77" s="1023"/>
      <c r="Z77" s="1023"/>
      <c r="AA77" s="1023"/>
      <c r="AB77" s="1023"/>
      <c r="AC77" s="1023"/>
      <c r="AD77" s="1023"/>
      <c r="AE77" s="1023"/>
      <c r="AF77" s="1023"/>
      <c r="AG77" s="1023"/>
      <c r="AH77" s="1023"/>
      <c r="AI77" s="1023"/>
      <c r="AJ77" s="1023"/>
      <c r="AK77" s="1023"/>
      <c r="AL77" s="1023"/>
      <c r="AM77" s="1023"/>
      <c r="AN77" s="1023"/>
      <c r="AO77" s="1023"/>
      <c r="AP77" s="1023"/>
      <c r="AQ77" s="1023"/>
      <c r="AR77" s="1023"/>
      <c r="AS77" s="1113" t="s">
        <v>161</v>
      </c>
      <c r="AT77" s="1114"/>
      <c r="AU77" s="1114"/>
      <c r="AV77" s="1114"/>
      <c r="AW77" s="1114"/>
      <c r="AX77" s="1114"/>
      <c r="AY77" s="1114"/>
      <c r="AZ77" s="1114"/>
      <c r="BA77" s="1114"/>
      <c r="BB77" s="1114"/>
      <c r="BC77" s="1114"/>
      <c r="BD77" s="1114"/>
      <c r="BE77" s="1114"/>
      <c r="BF77" s="1115"/>
      <c r="BG77" s="416"/>
      <c r="BH77" s="416"/>
      <c r="BI77" s="416"/>
      <c r="BJ77" s="416"/>
      <c r="BK77" s="414"/>
      <c r="BL77" s="414"/>
    </row>
    <row r="78" spans="1:64" ht="16.5" customHeight="1" x14ac:dyDescent="0.3">
      <c r="A78" s="414"/>
      <c r="B78" s="414"/>
      <c r="C78" s="414"/>
      <c r="D78" s="490"/>
      <c r="E78" s="1028"/>
      <c r="F78" s="1028"/>
      <c r="G78" s="490"/>
      <c r="H78" s="414"/>
      <c r="I78" s="499"/>
      <c r="J78" s="499"/>
      <c r="K78" s="499"/>
      <c r="L78" s="499"/>
      <c r="M78" s="499"/>
      <c r="N78" s="499"/>
      <c r="O78" s="499"/>
      <c r="P78" s="499"/>
      <c r="Q78" s="499"/>
      <c r="R78" s="499"/>
      <c r="S78" s="499"/>
      <c r="T78" s="499"/>
      <c r="U78" s="449"/>
      <c r="V78" s="449"/>
      <c r="W78" s="500"/>
      <c r="X78" s="500"/>
      <c r="Y78" s="449"/>
      <c r="Z78" s="449"/>
      <c r="AA78" s="449"/>
      <c r="AB78" s="449"/>
      <c r="AC78" s="449"/>
      <c r="AD78" s="449"/>
      <c r="AE78" s="449"/>
      <c r="AF78" s="449"/>
      <c r="AG78" s="449"/>
      <c r="AH78" s="449"/>
      <c r="AI78" s="449"/>
      <c r="AJ78" s="449"/>
      <c r="AK78" s="449"/>
      <c r="AL78" s="449"/>
      <c r="AM78" s="449"/>
      <c r="AN78" s="449"/>
      <c r="AO78" s="449"/>
      <c r="AP78" s="449"/>
      <c r="AQ78" s="501"/>
      <c r="AR78" s="501"/>
      <c r="AS78" s="501"/>
      <c r="AT78" s="501"/>
      <c r="AU78" s="501"/>
      <c r="AV78" s="501"/>
      <c r="AW78" s="501"/>
      <c r="AX78" s="501"/>
      <c r="AY78" s="501"/>
      <c r="AZ78" s="501"/>
      <c r="BA78" s="501"/>
      <c r="BB78" s="501"/>
      <c r="BC78" s="501"/>
      <c r="BD78" s="501"/>
      <c r="BE78" s="501"/>
      <c r="BF78" s="501"/>
      <c r="BG78" s="493"/>
      <c r="BH78" s="493"/>
      <c r="BI78" s="493"/>
      <c r="BJ78" s="493"/>
      <c r="BK78" s="414"/>
      <c r="BL78" s="414"/>
    </row>
    <row r="79" spans="1:64" ht="25.5" customHeight="1" x14ac:dyDescent="0.3">
      <c r="A79" s="414"/>
      <c r="B79" s="414"/>
      <c r="C79" s="414"/>
      <c r="D79" s="502"/>
      <c r="E79" s="502"/>
      <c r="F79" s="502"/>
      <c r="G79" s="437" t="s">
        <v>162</v>
      </c>
      <c r="H79" s="454"/>
      <c r="I79" s="454"/>
      <c r="J79" s="454"/>
      <c r="K79" s="454"/>
      <c r="Q79" s="409"/>
      <c r="R79" s="409"/>
      <c r="S79" s="410"/>
      <c r="T79" s="411"/>
      <c r="U79" s="411"/>
      <c r="V79" s="411"/>
      <c r="W79" s="412"/>
      <c r="X79" s="413"/>
      <c r="Y79" s="413"/>
      <c r="Z79" s="413"/>
      <c r="AA79" s="413"/>
      <c r="AB79" s="413"/>
      <c r="AC79" s="413"/>
      <c r="AD79" s="413"/>
      <c r="AE79" s="413"/>
      <c r="AF79" s="412" t="s">
        <v>164</v>
      </c>
      <c r="AG79" s="1020" t="s">
        <v>250</v>
      </c>
      <c r="AH79" s="1021"/>
      <c r="AI79" s="1021"/>
      <c r="AJ79" s="1021"/>
      <c r="AK79" s="1021"/>
      <c r="AL79" s="1021"/>
      <c r="AM79" s="412" t="s">
        <v>164</v>
      </c>
      <c r="AN79" s="502"/>
      <c r="AO79" s="502"/>
      <c r="AP79" s="502"/>
      <c r="AQ79" s="502"/>
      <c r="AR79" s="502"/>
      <c r="AS79" s="502"/>
      <c r="AT79" s="502"/>
      <c r="AU79" s="502"/>
      <c r="AV79" s="502"/>
      <c r="AW79" s="502"/>
      <c r="AX79" s="502"/>
      <c r="AY79" s="502"/>
      <c r="AZ79" s="502"/>
      <c r="BA79" s="502"/>
      <c r="BB79" s="502"/>
      <c r="BC79" s="502"/>
      <c r="BD79" s="414"/>
      <c r="BE79" s="414"/>
      <c r="BF79" s="414"/>
      <c r="BG79" s="414"/>
      <c r="BH79" s="414"/>
      <c r="BI79" s="414"/>
      <c r="BJ79" s="414"/>
      <c r="BK79" s="414"/>
      <c r="BL79" s="414"/>
    </row>
    <row r="80" spans="1:64" ht="36" customHeight="1" x14ac:dyDescent="0.2">
      <c r="A80" s="414"/>
      <c r="B80" s="414"/>
      <c r="C80" s="504"/>
      <c r="D80" s="505"/>
      <c r="E80" s="505"/>
      <c r="F80" s="505"/>
      <c r="G80" s="571" t="s">
        <v>26</v>
      </c>
      <c r="H80" s="477"/>
      <c r="I80" s="477"/>
      <c r="J80" s="477"/>
      <c r="K80" s="503"/>
      <c r="L80" s="456"/>
      <c r="M80" s="468"/>
      <c r="N80" s="1027"/>
      <c r="O80" s="1027"/>
      <c r="P80" s="1027"/>
      <c r="Q80" s="1027"/>
      <c r="R80" s="479"/>
      <c r="S80" s="414"/>
      <c r="T80" s="414"/>
      <c r="U80" s="456"/>
      <c r="V80" s="456"/>
      <c r="W80" s="1019"/>
      <c r="X80" s="1019"/>
      <c r="Y80" s="1019"/>
      <c r="Z80" s="1019"/>
      <c r="AA80" s="1019"/>
      <c r="AB80" s="1019"/>
      <c r="AC80" s="1019"/>
      <c r="AD80" s="508"/>
      <c r="AE80" s="505"/>
      <c r="AF80" s="505"/>
      <c r="AG80" s="505"/>
      <c r="AH80" s="505"/>
      <c r="AI80" s="505"/>
      <c r="AJ80" s="505"/>
      <c r="AK80" s="505"/>
      <c r="AL80" s="505"/>
      <c r="AM80" s="505"/>
      <c r="AN80" s="505"/>
      <c r="AO80" s="505"/>
      <c r="AP80" s="505"/>
      <c r="AQ80" s="505"/>
      <c r="AR80" s="505"/>
      <c r="AS80" s="505"/>
      <c r="AT80" s="505"/>
      <c r="AU80" s="505"/>
      <c r="AV80" s="505"/>
      <c r="AW80" s="505"/>
      <c r="AX80" s="505"/>
      <c r="AY80" s="505"/>
      <c r="AZ80" s="505"/>
      <c r="BA80" s="505"/>
      <c r="BB80" s="505"/>
      <c r="BC80" s="505"/>
      <c r="BD80" s="509"/>
      <c r="BE80" s="509"/>
      <c r="BF80" s="509"/>
      <c r="BG80" s="509"/>
      <c r="BH80" s="414"/>
      <c r="BI80" s="414"/>
      <c r="BJ80" s="414"/>
      <c r="BK80" s="414"/>
      <c r="BL80" s="414"/>
    </row>
    <row r="81" spans="1:64" ht="27" customHeight="1" x14ac:dyDescent="0.3">
      <c r="A81" s="414"/>
      <c r="B81" s="414"/>
      <c r="C81" s="456"/>
      <c r="D81" s="510"/>
      <c r="E81" s="504"/>
      <c r="F81" s="504"/>
      <c r="G81" s="437" t="s">
        <v>181</v>
      </c>
      <c r="H81" s="454"/>
      <c r="I81" s="454"/>
      <c r="J81" s="454"/>
      <c r="K81" s="511"/>
      <c r="L81" s="512"/>
      <c r="M81" s="513"/>
      <c r="N81" s="513"/>
      <c r="O81" s="513"/>
      <c r="P81" s="514"/>
      <c r="Q81" s="409"/>
      <c r="R81" s="409"/>
      <c r="S81" s="410"/>
      <c r="T81" s="411"/>
      <c r="U81" s="411"/>
      <c r="V81" s="413"/>
      <c r="W81" s="413"/>
      <c r="X81" s="413"/>
      <c r="Y81" s="413"/>
      <c r="Z81" s="413"/>
      <c r="AA81" s="413"/>
      <c r="AB81" s="413"/>
      <c r="AC81" s="413"/>
      <c r="AD81" s="413"/>
      <c r="AE81" s="460"/>
      <c r="AF81" s="515"/>
      <c r="AG81" s="515"/>
      <c r="AH81" s="939"/>
      <c r="AI81" s="939"/>
      <c r="AJ81" s="939"/>
      <c r="AK81" s="939"/>
      <c r="AL81" s="939"/>
      <c r="AM81" s="939"/>
      <c r="AN81" s="939"/>
      <c r="AO81" s="939"/>
      <c r="AP81" s="939"/>
      <c r="AQ81" s="939"/>
      <c r="AR81" s="939"/>
      <c r="AS81" s="437"/>
      <c r="AT81" s="437"/>
      <c r="AU81" s="437"/>
      <c r="AV81" s="409"/>
      <c r="AW81" s="409"/>
      <c r="AX81" s="409"/>
      <c r="AY81" s="410"/>
      <c r="AZ81" s="516"/>
      <c r="BA81" s="940"/>
      <c r="BB81" s="940"/>
      <c r="BC81" s="940"/>
      <c r="BD81" s="940"/>
      <c r="BE81" s="516"/>
      <c r="BF81" s="411"/>
      <c r="BG81" s="517"/>
      <c r="BH81" s="414"/>
      <c r="BI81" s="414"/>
      <c r="BJ81" s="414"/>
      <c r="BK81" s="414"/>
      <c r="BL81" s="414"/>
    </row>
    <row r="82" spans="1:64" ht="27" customHeight="1" x14ac:dyDescent="0.3">
      <c r="A82" s="506"/>
      <c r="B82" s="442"/>
      <c r="C82" s="504"/>
      <c r="D82" s="518"/>
      <c r="E82" s="519"/>
      <c r="F82" s="507"/>
      <c r="G82" s="1029" t="s">
        <v>167</v>
      </c>
      <c r="H82" s="1029"/>
      <c r="I82" s="1029"/>
      <c r="J82" s="1029"/>
      <c r="K82" s="1029"/>
      <c r="L82" s="1029"/>
      <c r="M82" s="1029"/>
      <c r="N82" s="1029"/>
      <c r="O82" s="1029"/>
      <c r="P82" s="1029"/>
      <c r="Q82" s="1029"/>
      <c r="R82" s="1029"/>
      <c r="S82" s="1029"/>
      <c r="T82" s="1029"/>
      <c r="U82" s="1029"/>
      <c r="V82" s="1029"/>
      <c r="W82" s="1029"/>
      <c r="X82" s="1029"/>
      <c r="Y82" s="1029"/>
      <c r="Z82" s="1029"/>
      <c r="AA82" s="1029"/>
      <c r="AB82" s="1029"/>
      <c r="AC82" s="413"/>
      <c r="AD82" s="413"/>
      <c r="AE82" s="413"/>
      <c r="AF82" s="412" t="s">
        <v>164</v>
      </c>
      <c r="AG82" s="1020" t="s">
        <v>250</v>
      </c>
      <c r="AH82" s="1021"/>
      <c r="AI82" s="1021"/>
      <c r="AJ82" s="1021"/>
      <c r="AK82" s="1021"/>
      <c r="AL82" s="1021"/>
      <c r="AM82" s="412" t="s">
        <v>164</v>
      </c>
      <c r="AN82" s="468"/>
      <c r="AO82" s="468"/>
      <c r="AP82" s="468"/>
      <c r="AQ82" s="468"/>
      <c r="AR82" s="468"/>
      <c r="AS82" s="468"/>
      <c r="AT82" s="1026"/>
      <c r="AU82" s="1026"/>
      <c r="AV82" s="1026"/>
      <c r="AW82" s="1026"/>
      <c r="AX82" s="1026"/>
      <c r="AY82" s="1019"/>
      <c r="AZ82" s="1019"/>
      <c r="BA82" s="1019"/>
      <c r="BB82" s="1019"/>
      <c r="BC82" s="1019"/>
      <c r="BD82" s="1019"/>
      <c r="BE82" s="414"/>
      <c r="BF82" s="414"/>
      <c r="BG82" s="414"/>
      <c r="BH82" s="414"/>
      <c r="BI82" s="414"/>
      <c r="BJ82" s="414"/>
      <c r="BK82" s="414"/>
      <c r="BL82" s="414"/>
    </row>
    <row r="83" spans="1:64" ht="15" customHeight="1" x14ac:dyDescent="0.25">
      <c r="A83" s="506"/>
      <c r="B83" s="442"/>
      <c r="C83" s="414"/>
      <c r="D83" s="510"/>
      <c r="E83" s="504"/>
      <c r="F83" s="504"/>
      <c r="G83" s="504"/>
      <c r="H83" s="520"/>
      <c r="I83" s="520"/>
      <c r="J83" s="520"/>
      <c r="K83" s="520"/>
      <c r="L83" s="520"/>
      <c r="M83" s="520"/>
      <c r="N83" s="521"/>
      <c r="O83" s="520"/>
      <c r="P83" s="520"/>
      <c r="Q83" s="522"/>
      <c r="R83" s="520"/>
      <c r="S83" s="523"/>
      <c r="T83" s="523"/>
      <c r="U83" s="523"/>
      <c r="V83" s="524"/>
      <c r="W83" s="1019"/>
      <c r="X83" s="1019"/>
      <c r="Y83" s="1019"/>
      <c r="Z83" s="1019"/>
      <c r="AA83" s="1019"/>
      <c r="AB83" s="1019"/>
      <c r="AC83" s="1019"/>
      <c r="AD83" s="508"/>
      <c r="AE83" s="508"/>
      <c r="AF83" s="525"/>
      <c r="AG83" s="525"/>
      <c r="AH83" s="525"/>
      <c r="AI83" s="525"/>
      <c r="AJ83" s="525"/>
      <c r="AK83" s="520"/>
      <c r="AL83" s="526"/>
      <c r="AM83" s="526"/>
      <c r="AN83" s="526"/>
      <c r="AO83" s="526"/>
      <c r="AP83" s="527"/>
      <c r="AQ83" s="528"/>
      <c r="AR83" s="523"/>
      <c r="AS83" s="523"/>
      <c r="AT83" s="523"/>
      <c r="AU83" s="529"/>
      <c r="AV83" s="529"/>
      <c r="AW83" s="529"/>
      <c r="AX83" s="529"/>
      <c r="AY83" s="529"/>
      <c r="AZ83" s="529"/>
      <c r="BA83" s="523"/>
      <c r="BB83" s="523"/>
      <c r="BC83" s="522"/>
      <c r="BD83" s="523"/>
      <c r="BE83" s="523"/>
      <c r="BF83" s="523"/>
      <c r="BG83" s="523"/>
      <c r="BH83" s="523"/>
      <c r="BI83" s="523"/>
      <c r="BJ83" s="523"/>
      <c r="BK83" s="414"/>
      <c r="BL83" s="414"/>
    </row>
    <row r="84" spans="1:64" ht="16.5" customHeight="1" x14ac:dyDescent="0.25">
      <c r="A84" s="506"/>
      <c r="B84" s="442"/>
      <c r="C84" s="414"/>
      <c r="D84" s="414"/>
      <c r="E84" s="414"/>
      <c r="F84" s="507"/>
      <c r="G84" s="507"/>
      <c r="H84" s="507"/>
      <c r="I84" s="507"/>
      <c r="J84" s="507"/>
      <c r="K84" s="507"/>
      <c r="L84" s="479"/>
      <c r="M84" s="507"/>
      <c r="N84" s="507"/>
      <c r="O84" s="494"/>
      <c r="P84" s="507"/>
      <c r="Q84" s="414"/>
      <c r="R84" s="414"/>
      <c r="S84" s="530"/>
      <c r="T84" s="414"/>
      <c r="U84" s="530"/>
      <c r="V84" s="531"/>
      <c r="W84" s="524"/>
      <c r="X84" s="524"/>
      <c r="Y84" s="532"/>
      <c r="Z84" s="523"/>
      <c r="AA84" s="523"/>
      <c r="AB84" s="525"/>
      <c r="AC84" s="525"/>
      <c r="AD84" s="525"/>
      <c r="AE84" s="525"/>
      <c r="AF84" s="508"/>
      <c r="AG84" s="508"/>
      <c r="AH84" s="508"/>
      <c r="AI84" s="507"/>
      <c r="AJ84" s="533"/>
      <c r="AK84" s="533"/>
      <c r="AL84" s="533"/>
      <c r="AM84" s="533"/>
      <c r="AN84" s="534"/>
      <c r="AO84" s="535"/>
      <c r="AP84" s="414"/>
      <c r="AQ84" s="414"/>
      <c r="AR84" s="414"/>
      <c r="AS84" s="1024"/>
      <c r="AT84" s="1024"/>
      <c r="AU84" s="1024"/>
      <c r="AV84" s="1024"/>
      <c r="AW84" s="1024"/>
      <c r="AX84" s="1024"/>
      <c r="AY84" s="415"/>
      <c r="AZ84" s="415"/>
      <c r="BA84" s="415"/>
      <c r="BB84" s="415"/>
      <c r="BC84" s="536"/>
      <c r="BD84" s="537"/>
      <c r="BE84" s="537"/>
      <c r="BF84" s="537"/>
      <c r="BG84" s="537"/>
      <c r="BH84" s="538"/>
      <c r="BI84" s="539"/>
      <c r="BJ84" s="414"/>
      <c r="BK84" s="414"/>
      <c r="BL84" s="414"/>
    </row>
    <row r="85" spans="1:64" ht="16.5" customHeight="1" x14ac:dyDescent="0.25">
      <c r="A85" s="506"/>
      <c r="B85" s="442"/>
      <c r="C85" s="414"/>
      <c r="D85" s="414"/>
      <c r="E85" s="414"/>
      <c r="F85" s="507"/>
      <c r="G85" s="507"/>
      <c r="H85" s="507"/>
      <c r="I85" s="507"/>
      <c r="J85" s="507"/>
      <c r="K85" s="507"/>
      <c r="L85" s="479"/>
      <c r="M85" s="507"/>
      <c r="N85" s="507"/>
      <c r="O85" s="494"/>
      <c r="P85" s="507"/>
      <c r="Q85" s="414"/>
      <c r="R85" s="414"/>
      <c r="S85" s="530"/>
      <c r="T85" s="414"/>
      <c r="U85" s="530"/>
      <c r="V85" s="530"/>
      <c r="W85" s="540"/>
      <c r="X85" s="540"/>
      <c r="Y85" s="540"/>
      <c r="Z85" s="540"/>
      <c r="AA85" s="508"/>
      <c r="AB85" s="541"/>
      <c r="AC85" s="508"/>
      <c r="AD85" s="508"/>
      <c r="AE85" s="508"/>
      <c r="AF85" s="508"/>
      <c r="AG85" s="508"/>
      <c r="AH85" s="508"/>
      <c r="AI85" s="507"/>
      <c r="AJ85" s="533"/>
      <c r="AK85" s="533"/>
      <c r="AL85" s="533"/>
      <c r="AM85" s="533"/>
      <c r="AN85" s="534"/>
      <c r="AO85" s="535"/>
      <c r="AP85" s="414"/>
      <c r="AQ85" s="414"/>
      <c r="AR85" s="414"/>
      <c r="AS85" s="1024"/>
      <c r="AT85" s="1024"/>
      <c r="AU85" s="1024"/>
      <c r="AV85" s="1024"/>
      <c r="AW85" s="1024"/>
      <c r="AX85" s="1024"/>
      <c r="AY85" s="414"/>
      <c r="AZ85" s="414"/>
      <c r="BA85" s="479"/>
      <c r="BB85" s="414"/>
      <c r="BC85" s="414"/>
      <c r="BD85" s="414"/>
      <c r="BE85" s="414"/>
      <c r="BF85" s="414"/>
      <c r="BG85" s="414"/>
      <c r="BH85" s="414"/>
      <c r="BI85" s="414"/>
      <c r="BJ85" s="414"/>
      <c r="BK85" s="414"/>
      <c r="BL85" s="414"/>
    </row>
    <row r="86" spans="1:64" ht="15" customHeight="1" x14ac:dyDescent="0.25">
      <c r="A86" s="506"/>
      <c r="B86" s="442"/>
      <c r="C86" s="414"/>
      <c r="D86" s="414"/>
      <c r="E86" s="414"/>
      <c r="F86" s="414"/>
      <c r="G86" s="414"/>
      <c r="H86" s="414"/>
      <c r="I86" s="414"/>
      <c r="J86" s="507"/>
      <c r="K86" s="507"/>
      <c r="L86" s="507"/>
      <c r="M86" s="507"/>
      <c r="N86" s="542"/>
      <c r="O86" s="543"/>
      <c r="P86" s="543"/>
      <c r="Q86" s="544"/>
      <c r="R86" s="545"/>
      <c r="S86" s="545"/>
      <c r="T86" s="536"/>
      <c r="U86" s="530"/>
      <c r="V86" s="530"/>
      <c r="W86" s="480"/>
      <c r="X86" s="414"/>
      <c r="Y86" s="414"/>
      <c r="Z86" s="508"/>
      <c r="AA86" s="508"/>
      <c r="AB86" s="508"/>
      <c r="AC86" s="508"/>
      <c r="AD86" s="508"/>
      <c r="AE86" s="508"/>
      <c r="AF86" s="508"/>
      <c r="AG86" s="508"/>
      <c r="AH86" s="508"/>
      <c r="AI86" s="507"/>
      <c r="AJ86" s="533"/>
      <c r="AK86" s="533"/>
      <c r="AL86" s="533"/>
      <c r="AM86" s="533"/>
      <c r="AN86" s="534"/>
      <c r="AO86" s="535"/>
      <c r="AP86" s="414"/>
      <c r="AQ86" s="414"/>
      <c r="AR86" s="414"/>
      <c r="AS86" s="468"/>
      <c r="AT86" s="468"/>
      <c r="AU86" s="468"/>
      <c r="AV86" s="468"/>
      <c r="AW86" s="468"/>
      <c r="AX86" s="468"/>
      <c r="AY86" s="414"/>
      <c r="AZ86" s="414"/>
      <c r="BA86" s="479"/>
      <c r="BB86" s="414"/>
      <c r="BC86" s="414"/>
      <c r="BD86" s="414"/>
      <c r="BE86" s="414"/>
      <c r="BF86" s="414"/>
      <c r="BG86" s="414"/>
      <c r="BH86" s="414"/>
      <c r="BI86" s="414"/>
      <c r="BJ86" s="414"/>
      <c r="BK86" s="414"/>
      <c r="BL86" s="414"/>
    </row>
    <row r="87" spans="1:64" ht="16.5" customHeight="1" x14ac:dyDescent="0.25">
      <c r="A87" s="506"/>
      <c r="B87" s="446"/>
      <c r="C87" s="414"/>
      <c r="D87" s="414"/>
      <c r="E87" s="414"/>
      <c r="F87" s="507"/>
      <c r="G87" s="507"/>
      <c r="H87" s="507"/>
      <c r="I87" s="507"/>
      <c r="J87" s="507"/>
      <c r="K87" s="507"/>
      <c r="L87" s="479"/>
      <c r="M87" s="507"/>
      <c r="N87" s="507"/>
      <c r="O87" s="494"/>
      <c r="P87" s="507"/>
      <c r="Q87" s="414"/>
      <c r="R87" s="414"/>
      <c r="S87" s="414"/>
      <c r="T87" s="530"/>
      <c r="U87" s="530"/>
      <c r="V87" s="531"/>
      <c r="W87" s="480"/>
      <c r="X87" s="414"/>
      <c r="Y87" s="414"/>
      <c r="Z87" s="508"/>
      <c r="AA87" s="508"/>
      <c r="AB87" s="508"/>
      <c r="AC87" s="508"/>
      <c r="AD87" s="508"/>
      <c r="AE87" s="508"/>
      <c r="AF87" s="508"/>
      <c r="AG87" s="508"/>
      <c r="AH87" s="508"/>
      <c r="AI87" s="507"/>
      <c r="AJ87" s="533"/>
      <c r="AK87" s="533"/>
      <c r="AL87" s="533"/>
      <c r="AM87" s="533"/>
      <c r="AN87" s="534"/>
      <c r="AO87" s="535"/>
      <c r="AP87" s="414"/>
      <c r="AQ87" s="414"/>
      <c r="AR87" s="414"/>
      <c r="AS87" s="446"/>
      <c r="AT87" s="414"/>
      <c r="AU87" s="414"/>
      <c r="AV87" s="414"/>
      <c r="AW87" s="414"/>
      <c r="AX87" s="414"/>
      <c r="AY87" s="414"/>
      <c r="AZ87" s="414"/>
      <c r="BA87" s="414"/>
      <c r="BB87" s="414"/>
      <c r="BC87" s="536"/>
      <c r="BD87" s="537"/>
      <c r="BE87" s="537"/>
      <c r="BF87" s="457"/>
      <c r="BG87" s="537"/>
      <c r="BH87" s="538"/>
      <c r="BI87" s="539"/>
      <c r="BJ87" s="414"/>
      <c r="BK87" s="414"/>
      <c r="BL87" s="414"/>
    </row>
    <row r="88" spans="1:64" ht="15.75" customHeight="1" x14ac:dyDescent="0.25">
      <c r="A88" s="506"/>
      <c r="B88" s="518"/>
      <c r="C88" s="519"/>
      <c r="D88" s="414"/>
      <c r="E88" s="414"/>
      <c r="F88" s="507"/>
      <c r="G88" s="507"/>
      <c r="H88" s="507"/>
      <c r="I88" s="507"/>
      <c r="J88" s="507"/>
      <c r="K88" s="507"/>
      <c r="L88" s="479"/>
      <c r="M88" s="507"/>
      <c r="N88" s="507"/>
      <c r="O88" s="494"/>
      <c r="P88" s="507"/>
      <c r="Q88" s="414"/>
      <c r="R88" s="414"/>
      <c r="S88" s="414"/>
      <c r="T88" s="530"/>
      <c r="U88" s="530"/>
      <c r="V88" s="530"/>
      <c r="W88" s="540"/>
      <c r="X88" s="540"/>
      <c r="Y88" s="540"/>
      <c r="Z88" s="540"/>
      <c r="AA88" s="508"/>
      <c r="AB88" s="541"/>
      <c r="AC88" s="508"/>
      <c r="AD88" s="508"/>
      <c r="AE88" s="508"/>
      <c r="AF88" s="519"/>
      <c r="AG88" s="519"/>
      <c r="AH88" s="519"/>
      <c r="AI88" s="519"/>
      <c r="AJ88" s="518"/>
      <c r="AK88" s="519"/>
      <c r="AL88" s="507"/>
      <c r="AM88" s="506"/>
      <c r="AN88" s="506"/>
      <c r="AO88" s="507"/>
      <c r="AP88" s="414"/>
      <c r="AQ88" s="414"/>
      <c r="AR88" s="414"/>
      <c r="AS88" s="546"/>
      <c r="AT88" s="547"/>
      <c r="AU88" s="546"/>
      <c r="AV88" s="546"/>
      <c r="AW88" s="475"/>
      <c r="AX88" s="546"/>
      <c r="AY88" s="546"/>
      <c r="AZ88" s="546"/>
      <c r="BA88" s="479"/>
      <c r="BB88" s="479"/>
      <c r="BC88" s="546"/>
      <c r="BD88" s="414"/>
      <c r="BE88" s="414"/>
      <c r="BF88" s="414"/>
      <c r="BG88" s="414"/>
      <c r="BH88" s="546"/>
      <c r="BI88" s="546"/>
      <c r="BJ88" s="414"/>
      <c r="BK88" s="414"/>
      <c r="BL88" s="414"/>
    </row>
    <row r="89" spans="1:64" ht="15.75" customHeight="1" x14ac:dyDescent="0.25">
      <c r="A89" s="414"/>
      <c r="B89" s="414"/>
      <c r="C89" s="414"/>
      <c r="D89" s="414"/>
      <c r="E89" s="414"/>
      <c r="F89" s="414"/>
      <c r="G89" s="414"/>
      <c r="H89" s="414"/>
      <c r="I89" s="414"/>
      <c r="J89" s="507"/>
      <c r="K89" s="507"/>
      <c r="L89" s="507"/>
      <c r="M89" s="507"/>
      <c r="N89" s="541"/>
      <c r="O89" s="414"/>
      <c r="P89" s="414"/>
      <c r="Q89" s="414"/>
      <c r="R89" s="545"/>
      <c r="S89" s="545"/>
      <c r="T89" s="536"/>
      <c r="U89" s="414"/>
      <c r="V89" s="414"/>
      <c r="W89" s="480"/>
      <c r="X89" s="414"/>
      <c r="Y89" s="414"/>
      <c r="Z89" s="480"/>
      <c r="AA89" s="519"/>
      <c r="AB89" s="519"/>
      <c r="AC89" s="519"/>
      <c r="AD89" s="519"/>
      <c r="AE89" s="519"/>
      <c r="AF89" s="414"/>
      <c r="AG89" s="414"/>
      <c r="AH89" s="414"/>
      <c r="AI89" s="414"/>
      <c r="AJ89" s="414"/>
      <c r="AK89" s="414"/>
      <c r="AL89" s="414"/>
      <c r="AM89" s="414"/>
      <c r="AN89" s="414"/>
      <c r="AO89" s="414"/>
      <c r="AP89" s="414"/>
      <c r="AQ89" s="414"/>
      <c r="AR89" s="414"/>
      <c r="AS89" s="414"/>
      <c r="AT89" s="414"/>
      <c r="AU89" s="414"/>
      <c r="AV89" s="546"/>
      <c r="AW89" s="442"/>
      <c r="AX89" s="546"/>
      <c r="AY89" s="546"/>
      <c r="AZ89" s="546"/>
      <c r="BA89" s="546"/>
      <c r="BB89" s="546"/>
      <c r="BC89" s="546"/>
      <c r="BD89" s="546"/>
      <c r="BE89" s="546"/>
      <c r="BF89" s="546"/>
      <c r="BG89" s="546"/>
      <c r="BH89" s="546"/>
      <c r="BI89" s="546"/>
      <c r="BJ89" s="546"/>
      <c r="BK89" s="414"/>
      <c r="BL89" s="414"/>
    </row>
    <row r="90" spans="1:64" ht="18" customHeight="1" x14ac:dyDescent="0.25">
      <c r="A90" s="414"/>
      <c r="B90" s="414"/>
      <c r="C90" s="414"/>
      <c r="D90" s="507"/>
      <c r="E90" s="507"/>
      <c r="F90" s="507"/>
      <c r="G90" s="507"/>
      <c r="H90" s="507"/>
      <c r="I90" s="507"/>
      <c r="J90" s="507"/>
      <c r="K90" s="507"/>
      <c r="L90" s="479"/>
      <c r="M90" s="507"/>
      <c r="N90" s="507"/>
      <c r="O90" s="479"/>
      <c r="P90" s="507"/>
      <c r="Q90" s="456"/>
      <c r="R90" s="456"/>
      <c r="S90" s="456"/>
      <c r="T90" s="530"/>
      <c r="U90" s="414"/>
      <c r="V90" s="414"/>
      <c r="W90" s="414"/>
      <c r="X90" s="414"/>
      <c r="Y90" s="414"/>
      <c r="Z90" s="414"/>
      <c r="AA90" s="414"/>
      <c r="AB90" s="414"/>
      <c r="AC90" s="414"/>
      <c r="AD90" s="414"/>
      <c r="AE90" s="414"/>
      <c r="AF90" s="414"/>
      <c r="AG90" s="414"/>
      <c r="AH90" s="414"/>
      <c r="AI90" s="414"/>
      <c r="AJ90" s="414"/>
      <c r="AK90" s="414"/>
      <c r="AL90" s="414"/>
      <c r="AM90" s="414"/>
      <c r="AN90" s="414"/>
      <c r="AO90" s="414"/>
      <c r="AP90" s="446"/>
      <c r="AQ90" s="414"/>
      <c r="AR90" s="414"/>
      <c r="AS90" s="414"/>
      <c r="AT90" s="414"/>
      <c r="AU90" s="414"/>
      <c r="AV90" s="414"/>
      <c r="AW90" s="546"/>
      <c r="AX90" s="546"/>
      <c r="AY90" s="546"/>
      <c r="AZ90" s="546"/>
      <c r="BA90" s="546"/>
      <c r="BB90" s="546"/>
      <c r="BC90" s="546"/>
      <c r="BD90" s="546"/>
      <c r="BE90" s="546"/>
      <c r="BF90" s="475"/>
      <c r="BG90" s="546"/>
      <c r="BH90" s="546"/>
      <c r="BI90" s="546"/>
      <c r="BJ90" s="546"/>
      <c r="BK90" s="414"/>
      <c r="BL90" s="414"/>
    </row>
    <row r="91" spans="1:64" ht="18" customHeight="1" x14ac:dyDescent="0.25">
      <c r="A91" s="414"/>
      <c r="B91" s="414"/>
      <c r="C91" s="414"/>
      <c r="D91" s="414"/>
      <c r="E91" s="414"/>
      <c r="F91" s="414"/>
      <c r="G91" s="414"/>
      <c r="H91" s="414"/>
      <c r="I91" s="414"/>
      <c r="J91" s="414"/>
      <c r="K91" s="414"/>
      <c r="L91" s="414"/>
      <c r="M91" s="544"/>
      <c r="N91" s="544"/>
      <c r="O91" s="414"/>
      <c r="P91" s="414"/>
      <c r="Q91" s="441"/>
      <c r="R91" s="441"/>
      <c r="S91" s="414"/>
      <c r="T91" s="414"/>
      <c r="U91" s="414"/>
      <c r="V91" s="414"/>
      <c r="W91" s="414"/>
      <c r="X91" s="414"/>
      <c r="Y91" s="414"/>
      <c r="Z91" s="414"/>
      <c r="AA91" s="414"/>
      <c r="AB91" s="414"/>
      <c r="AC91" s="414"/>
      <c r="AD91" s="414"/>
      <c r="AE91" s="414"/>
      <c r="AF91" s="414"/>
      <c r="AG91" s="414"/>
      <c r="AH91" s="414"/>
      <c r="AI91" s="414"/>
      <c r="AJ91" s="414"/>
      <c r="AK91" s="414"/>
      <c r="AL91" s="414"/>
      <c r="AM91" s="414"/>
      <c r="AN91" s="414"/>
      <c r="AO91" s="414"/>
      <c r="AP91" s="414"/>
      <c r="AQ91" s="414"/>
      <c r="AR91" s="414"/>
      <c r="AS91" s="414"/>
      <c r="AT91" s="414"/>
      <c r="AU91" s="414"/>
      <c r="AV91" s="414"/>
      <c r="AW91" s="457"/>
      <c r="AX91" s="414"/>
      <c r="AY91" s="414"/>
      <c r="AZ91" s="457"/>
      <c r="BA91" s="414"/>
      <c r="BB91" s="414"/>
      <c r="BC91" s="545"/>
      <c r="BD91" s="414"/>
      <c r="BE91" s="414"/>
      <c r="BF91" s="545"/>
      <c r="BG91" s="545"/>
      <c r="BH91" s="545"/>
      <c r="BI91" s="545"/>
      <c r="BJ91" s="414"/>
      <c r="BK91" s="414"/>
      <c r="BL91" s="414"/>
    </row>
    <row r="92" spans="1:64" ht="12.75" customHeight="1" x14ac:dyDescent="0.2">
      <c r="A92" s="414"/>
      <c r="B92" s="414"/>
      <c r="C92" s="414"/>
      <c r="D92" s="414"/>
      <c r="E92" s="414"/>
      <c r="F92" s="414"/>
      <c r="G92" s="414"/>
      <c r="H92" s="414"/>
      <c r="I92" s="414"/>
      <c r="J92" s="414"/>
      <c r="K92" s="414"/>
      <c r="L92" s="414"/>
      <c r="M92" s="544"/>
      <c r="N92" s="544"/>
      <c r="O92" s="415"/>
      <c r="P92" s="415"/>
      <c r="Q92" s="414"/>
      <c r="R92" s="414"/>
      <c r="S92" s="414"/>
      <c r="T92" s="414"/>
      <c r="U92" s="414"/>
      <c r="V92" s="414"/>
      <c r="W92" s="414"/>
      <c r="X92" s="414"/>
      <c r="Y92" s="414"/>
      <c r="Z92" s="414"/>
      <c r="AA92" s="414"/>
      <c r="AB92" s="414"/>
      <c r="AC92" s="414"/>
      <c r="AD92" s="414"/>
      <c r="AE92" s="414"/>
      <c r="AF92" s="414"/>
      <c r="AG92" s="414"/>
      <c r="AH92" s="414"/>
      <c r="AI92" s="414"/>
      <c r="AJ92" s="414"/>
      <c r="AK92" s="414"/>
      <c r="AL92" s="414"/>
      <c r="AM92" s="414"/>
      <c r="AN92" s="414"/>
      <c r="AO92" s="414"/>
      <c r="AP92" s="414"/>
      <c r="AQ92" s="414"/>
      <c r="AR92" s="414"/>
      <c r="AS92" s="414"/>
      <c r="AT92" s="414"/>
      <c r="AU92" s="414"/>
      <c r="AV92" s="414"/>
      <c r="AW92" s="414"/>
      <c r="AX92" s="414"/>
      <c r="AY92" s="414"/>
      <c r="AZ92" s="414"/>
      <c r="BA92" s="414"/>
      <c r="BB92" s="414"/>
      <c r="BC92" s="414"/>
      <c r="BD92" s="414"/>
      <c r="BE92" s="414"/>
      <c r="BF92" s="414"/>
      <c r="BG92" s="414"/>
      <c r="BH92" s="414"/>
      <c r="BI92" s="414"/>
      <c r="BJ92" s="414"/>
      <c r="BK92" s="414"/>
      <c r="BL92" s="414"/>
    </row>
    <row r="93" spans="1:64" ht="18" customHeight="1" x14ac:dyDescent="0.25">
      <c r="A93" s="414"/>
      <c r="B93" s="414"/>
      <c r="C93" s="414"/>
      <c r="D93" s="414"/>
      <c r="E93" s="414"/>
      <c r="F93" s="414"/>
      <c r="G93" s="414"/>
      <c r="H93" s="414"/>
      <c r="I93" s="414"/>
      <c r="J93" s="414"/>
      <c r="K93" s="414"/>
      <c r="L93" s="414"/>
      <c r="M93" s="415"/>
      <c r="N93" s="415"/>
      <c r="O93" s="414"/>
      <c r="P93" s="414"/>
      <c r="Q93" s="457"/>
      <c r="R93" s="457"/>
      <c r="S93" s="414"/>
      <c r="T93" s="414"/>
      <c r="U93" s="414"/>
      <c r="V93" s="414"/>
      <c r="W93" s="414"/>
      <c r="X93" s="414"/>
      <c r="Y93" s="414"/>
      <c r="Z93" s="414"/>
      <c r="AA93" s="414"/>
      <c r="AB93" s="414"/>
      <c r="AC93" s="414"/>
      <c r="AD93" s="414"/>
      <c r="AE93" s="414"/>
      <c r="AF93" s="414"/>
      <c r="AG93" s="414"/>
      <c r="AH93" s="414"/>
      <c r="AI93" s="414"/>
      <c r="AJ93" s="414"/>
      <c r="AK93" s="414"/>
      <c r="AL93" s="414"/>
      <c r="AM93" s="414"/>
      <c r="AN93" s="414"/>
      <c r="AO93" s="414"/>
      <c r="AP93" s="414"/>
      <c r="AQ93" s="414"/>
      <c r="AR93" s="414"/>
      <c r="AS93" s="414"/>
      <c r="AT93" s="414"/>
      <c r="AU93" s="414"/>
      <c r="AV93" s="414"/>
      <c r="AW93" s="446"/>
      <c r="AX93" s="414"/>
      <c r="AY93" s="441"/>
      <c r="AZ93" s="414"/>
      <c r="BA93" s="414"/>
      <c r="BB93" s="414"/>
      <c r="BC93" s="414"/>
      <c r="BD93" s="414"/>
      <c r="BE93" s="414"/>
      <c r="BF93" s="414"/>
      <c r="BG93" s="414"/>
      <c r="BH93" s="414"/>
      <c r="BI93" s="414"/>
      <c r="BJ93" s="414"/>
      <c r="BK93" s="414"/>
      <c r="BL93" s="414"/>
    </row>
    <row r="94" spans="1:64" ht="18" customHeight="1" x14ac:dyDescent="0.25">
      <c r="A94" s="414"/>
      <c r="B94" s="414"/>
      <c r="C94" s="414"/>
      <c r="D94" s="414"/>
      <c r="E94" s="414"/>
      <c r="F94" s="414"/>
      <c r="G94" s="414"/>
      <c r="H94" s="414"/>
      <c r="I94" s="414"/>
      <c r="J94" s="414"/>
      <c r="K94" s="414"/>
      <c r="L94" s="414"/>
      <c r="M94" s="446"/>
      <c r="N94" s="446"/>
      <c r="O94" s="414"/>
      <c r="P94" s="414"/>
      <c r="Q94" s="441"/>
      <c r="R94" s="441"/>
      <c r="S94" s="414"/>
      <c r="T94" s="414"/>
      <c r="U94" s="414"/>
      <c r="V94" s="414"/>
      <c r="W94" s="414"/>
      <c r="X94" s="414"/>
      <c r="Y94" s="414"/>
      <c r="Z94" s="414"/>
      <c r="AA94" s="414"/>
      <c r="AB94" s="414"/>
      <c r="AC94" s="414"/>
      <c r="AD94" s="414"/>
      <c r="AE94" s="414"/>
      <c r="AF94" s="414"/>
      <c r="AG94" s="414"/>
      <c r="AH94" s="414"/>
      <c r="AI94" s="414"/>
      <c r="AJ94" s="414"/>
      <c r="AK94" s="414"/>
      <c r="AL94" s="414"/>
      <c r="AM94" s="414"/>
      <c r="AN94" s="414"/>
      <c r="AO94" s="414"/>
      <c r="AP94" s="414"/>
      <c r="AQ94" s="414"/>
      <c r="AR94" s="414"/>
      <c r="AS94" s="414"/>
      <c r="AT94" s="414"/>
      <c r="AU94" s="414"/>
      <c r="AV94" s="414"/>
      <c r="AW94" s="414"/>
      <c r="AX94" s="414"/>
      <c r="AY94" s="441"/>
      <c r="AZ94" s="414"/>
      <c r="BA94" s="414"/>
      <c r="BB94" s="414"/>
      <c r="BC94" s="414"/>
      <c r="BD94" s="414"/>
      <c r="BE94" s="414"/>
      <c r="BF94" s="441"/>
      <c r="BG94" s="414"/>
      <c r="BH94" s="414"/>
      <c r="BI94" s="414"/>
      <c r="BJ94" s="414"/>
      <c r="BK94" s="414"/>
      <c r="BL94" s="414"/>
    </row>
    <row r="95" spans="1:64" ht="12.75" customHeight="1" x14ac:dyDescent="0.2">
      <c r="A95" s="414"/>
      <c r="B95" s="414"/>
      <c r="C95" s="414"/>
      <c r="D95" s="414"/>
      <c r="E95" s="414"/>
      <c r="F95" s="414"/>
      <c r="G95" s="414"/>
      <c r="H95" s="414"/>
      <c r="I95" s="414"/>
      <c r="J95" s="414"/>
      <c r="K95" s="414"/>
      <c r="L95" s="414"/>
      <c r="M95" s="544"/>
      <c r="N95" s="544"/>
      <c r="O95" s="415"/>
      <c r="P95" s="415"/>
      <c r="Q95" s="414"/>
      <c r="R95" s="414"/>
      <c r="S95" s="414"/>
      <c r="T95" s="414"/>
      <c r="U95" s="414"/>
      <c r="V95" s="414"/>
      <c r="W95" s="414"/>
      <c r="X95" s="414"/>
      <c r="Y95" s="414"/>
      <c r="Z95" s="414"/>
      <c r="AA95" s="414"/>
      <c r="AB95" s="414"/>
      <c r="AC95" s="414"/>
      <c r="AD95" s="414"/>
      <c r="AE95" s="414"/>
      <c r="AF95" s="414"/>
      <c r="AG95" s="414"/>
      <c r="AH95" s="414"/>
      <c r="AI95" s="414"/>
      <c r="AJ95" s="414"/>
      <c r="AK95" s="414"/>
      <c r="AL95" s="414"/>
      <c r="AM95" s="414"/>
      <c r="AN95" s="414"/>
      <c r="AO95" s="414"/>
      <c r="AP95" s="414"/>
      <c r="AQ95" s="414"/>
      <c r="AR95" s="414"/>
      <c r="AS95" s="414"/>
      <c r="AT95" s="414"/>
      <c r="AU95" s="414"/>
      <c r="AV95" s="414"/>
      <c r="AW95" s="414"/>
      <c r="AX95" s="414"/>
      <c r="AY95" s="414"/>
      <c r="AZ95" s="414"/>
      <c r="BA95" s="414"/>
      <c r="BB95" s="414"/>
      <c r="BC95" s="414"/>
      <c r="BD95" s="414"/>
      <c r="BE95" s="414"/>
      <c r="BF95" s="414"/>
      <c r="BG95" s="414"/>
      <c r="BH95" s="414"/>
      <c r="BI95" s="414"/>
      <c r="BJ95" s="414"/>
      <c r="BK95" s="414"/>
      <c r="BL95" s="414"/>
    </row>
    <row r="96" spans="1:64" ht="12.75" customHeight="1" x14ac:dyDescent="0.2">
      <c r="A96" s="414"/>
      <c r="B96" s="414"/>
      <c r="C96" s="414"/>
      <c r="D96" s="414"/>
      <c r="E96" s="414"/>
      <c r="F96" s="414"/>
      <c r="G96" s="414"/>
      <c r="H96" s="414"/>
      <c r="I96" s="414"/>
      <c r="J96" s="414"/>
      <c r="K96" s="414"/>
      <c r="L96" s="414"/>
      <c r="M96" s="415"/>
      <c r="N96" s="415"/>
      <c r="O96" s="415"/>
      <c r="P96" s="415"/>
      <c r="Q96" s="414"/>
      <c r="R96" s="414"/>
      <c r="S96" s="414"/>
      <c r="T96" s="414"/>
      <c r="U96" s="414"/>
      <c r="V96" s="414"/>
      <c r="W96" s="414"/>
      <c r="X96" s="414"/>
      <c r="Y96" s="414"/>
      <c r="Z96" s="414"/>
      <c r="AA96" s="414"/>
      <c r="AB96" s="414"/>
      <c r="AC96" s="414"/>
      <c r="AD96" s="414"/>
      <c r="AE96" s="414"/>
      <c r="AF96" s="414"/>
      <c r="AG96" s="414"/>
      <c r="AH96" s="414"/>
      <c r="AI96" s="414"/>
      <c r="AJ96" s="414"/>
      <c r="AK96" s="414"/>
      <c r="AL96" s="414"/>
      <c r="AM96" s="414"/>
      <c r="AN96" s="414"/>
      <c r="AO96" s="414"/>
      <c r="AP96" s="414"/>
      <c r="AQ96" s="414"/>
      <c r="AR96" s="414"/>
      <c r="AS96" s="414"/>
      <c r="AT96" s="414"/>
      <c r="AU96" s="414"/>
      <c r="AV96" s="414"/>
      <c r="AW96" s="414"/>
      <c r="AX96" s="414"/>
      <c r="AY96" s="414"/>
      <c r="AZ96" s="414"/>
      <c r="BA96" s="414"/>
      <c r="BB96" s="414"/>
      <c r="BC96" s="414"/>
      <c r="BD96" s="414"/>
      <c r="BE96" s="414"/>
      <c r="BF96" s="414"/>
      <c r="BG96" s="414"/>
      <c r="BH96" s="414"/>
      <c r="BI96" s="414"/>
      <c r="BJ96" s="414"/>
      <c r="BK96" s="414"/>
      <c r="BL96" s="414"/>
    </row>
    <row r="97" spans="1:64" ht="12.75" customHeight="1" x14ac:dyDescent="0.2">
      <c r="A97" s="414"/>
      <c r="B97" s="414"/>
      <c r="C97" s="414"/>
      <c r="D97" s="414"/>
      <c r="E97" s="414"/>
      <c r="F97" s="414"/>
      <c r="G97" s="414"/>
      <c r="H97" s="414"/>
      <c r="I97" s="414"/>
      <c r="J97" s="414"/>
      <c r="K97" s="414"/>
      <c r="L97" s="414"/>
      <c r="M97" s="415"/>
      <c r="N97" s="415"/>
      <c r="O97" s="415"/>
      <c r="P97" s="415"/>
      <c r="Q97" s="414"/>
      <c r="R97" s="414"/>
      <c r="S97" s="414"/>
      <c r="T97" s="414"/>
      <c r="U97" s="414"/>
      <c r="V97" s="414"/>
      <c r="W97" s="414"/>
      <c r="X97" s="414"/>
      <c r="Y97" s="414"/>
      <c r="Z97" s="414"/>
      <c r="AA97" s="414"/>
      <c r="AB97" s="414"/>
      <c r="AC97" s="414"/>
      <c r="AD97" s="414"/>
      <c r="AE97" s="414"/>
      <c r="AF97" s="414"/>
      <c r="AG97" s="414"/>
      <c r="AH97" s="414"/>
      <c r="AI97" s="414"/>
      <c r="AJ97" s="414"/>
      <c r="AK97" s="414"/>
      <c r="AL97" s="414"/>
      <c r="AM97" s="414"/>
      <c r="AN97" s="414"/>
      <c r="AO97" s="414"/>
      <c r="AP97" s="414"/>
      <c r="AQ97" s="414"/>
      <c r="AR97" s="414"/>
      <c r="AS97" s="414"/>
      <c r="AT97" s="414"/>
      <c r="AU97" s="414"/>
      <c r="AV97" s="414"/>
      <c r="AW97" s="414"/>
      <c r="AX97" s="441"/>
      <c r="AY97" s="441"/>
      <c r="AZ97" s="414"/>
      <c r="BA97" s="414"/>
      <c r="BB97" s="414"/>
      <c r="BC97" s="414"/>
      <c r="BD97" s="414"/>
      <c r="BE97" s="414"/>
      <c r="BF97" s="414"/>
      <c r="BG97" s="414"/>
      <c r="BH97" s="414"/>
      <c r="BI97" s="414"/>
      <c r="BJ97" s="414"/>
      <c r="BK97" s="414"/>
      <c r="BL97" s="414"/>
    </row>
    <row r="98" spans="1:64" ht="12.75" customHeight="1" x14ac:dyDescent="0.2">
      <c r="A98" s="413"/>
      <c r="B98" s="413"/>
      <c r="C98" s="413"/>
      <c r="D98" s="413"/>
      <c r="E98" s="413"/>
      <c r="F98" s="413"/>
      <c r="G98" s="413"/>
      <c r="H98" s="413"/>
      <c r="I98" s="413"/>
      <c r="J98" s="413"/>
      <c r="K98" s="413"/>
      <c r="L98" s="413"/>
      <c r="M98" s="413"/>
      <c r="N98" s="413"/>
      <c r="O98" s="413"/>
      <c r="P98" s="413"/>
      <c r="Q98" s="413"/>
      <c r="R98" s="413"/>
      <c r="S98" s="413"/>
      <c r="T98" s="413"/>
      <c r="U98" s="413"/>
      <c r="V98" s="413"/>
      <c r="W98" s="414"/>
      <c r="X98" s="414"/>
      <c r="Y98" s="414"/>
      <c r="Z98" s="414"/>
      <c r="AA98" s="414"/>
      <c r="AB98" s="414"/>
      <c r="AC98" s="414"/>
      <c r="AD98" s="414"/>
      <c r="AE98" s="414"/>
      <c r="AF98" s="413"/>
      <c r="AG98" s="413"/>
      <c r="AH98" s="413"/>
      <c r="AI98" s="413"/>
      <c r="AJ98" s="413"/>
      <c r="AK98" s="413"/>
      <c r="AL98" s="413"/>
      <c r="AM98" s="413"/>
      <c r="AN98" s="413"/>
      <c r="AO98" s="413"/>
      <c r="AP98" s="413"/>
      <c r="AQ98" s="413"/>
      <c r="AR98" s="413"/>
      <c r="AS98" s="413"/>
      <c r="AT98" s="413"/>
      <c r="AU98" s="413"/>
      <c r="AV98" s="413"/>
      <c r="AW98" s="413"/>
      <c r="AX98" s="413"/>
      <c r="AY98" s="413"/>
      <c r="AZ98" s="413"/>
      <c r="BA98" s="413"/>
      <c r="BB98" s="413"/>
      <c r="BC98" s="413"/>
      <c r="BD98" s="413"/>
      <c r="BE98" s="413"/>
      <c r="BF98" s="413"/>
      <c r="BG98" s="413"/>
      <c r="BH98" s="413"/>
      <c r="BI98" s="413"/>
      <c r="BJ98" s="413"/>
      <c r="BK98" s="413"/>
      <c r="BL98" s="413"/>
    </row>
    <row r="99" spans="1:64" ht="12.75" customHeight="1" x14ac:dyDescent="0.2">
      <c r="A99" s="413"/>
      <c r="B99" s="413"/>
      <c r="C99" s="413"/>
      <c r="D99" s="413"/>
      <c r="E99" s="413"/>
      <c r="F99" s="413"/>
      <c r="G99" s="413"/>
      <c r="H99" s="413"/>
      <c r="I99" s="413"/>
      <c r="J99" s="413"/>
      <c r="K99" s="413"/>
      <c r="L99" s="413"/>
      <c r="M99" s="413"/>
      <c r="N99" s="413"/>
      <c r="O99" s="413"/>
      <c r="P99" s="413"/>
      <c r="Q99" s="413"/>
      <c r="R99" s="413"/>
      <c r="S99" s="413"/>
      <c r="T99" s="413"/>
      <c r="U99" s="413"/>
      <c r="V99" s="413"/>
      <c r="W99" s="413"/>
      <c r="X99" s="413"/>
      <c r="Y99" s="413"/>
      <c r="Z99" s="413"/>
      <c r="AA99" s="413"/>
      <c r="AB99" s="413"/>
      <c r="AC99" s="413"/>
      <c r="AD99" s="413"/>
      <c r="AE99" s="413"/>
      <c r="AF99" s="413"/>
      <c r="AG99" s="413"/>
      <c r="AH99" s="413"/>
      <c r="AI99" s="413"/>
      <c r="AJ99" s="413"/>
      <c r="AK99" s="413"/>
      <c r="AL99" s="413"/>
      <c r="AM99" s="413"/>
      <c r="AN99" s="413"/>
      <c r="AO99" s="413"/>
      <c r="AP99" s="413"/>
      <c r="AQ99" s="413"/>
      <c r="AR99" s="413"/>
      <c r="AS99" s="413"/>
      <c r="AT99" s="413"/>
      <c r="AU99" s="413"/>
      <c r="AV99" s="413"/>
      <c r="AW99" s="413"/>
      <c r="AX99" s="413"/>
      <c r="AY99" s="413"/>
      <c r="AZ99" s="413"/>
      <c r="BA99" s="413"/>
      <c r="BB99" s="413"/>
      <c r="BC99" s="413"/>
      <c r="BD99" s="413"/>
      <c r="BE99" s="413"/>
      <c r="BF99" s="413"/>
      <c r="BG99" s="413"/>
      <c r="BH99" s="413"/>
      <c r="BI99" s="413"/>
      <c r="BJ99" s="413"/>
      <c r="BK99" s="413"/>
      <c r="BL99" s="413"/>
    </row>
    <row r="100" spans="1:64" ht="12.75" customHeight="1" x14ac:dyDescent="0.2">
      <c r="A100" s="413"/>
      <c r="B100" s="413"/>
      <c r="C100" s="413"/>
      <c r="D100" s="413"/>
      <c r="E100" s="413"/>
      <c r="F100" s="413"/>
      <c r="G100" s="413"/>
      <c r="H100" s="413"/>
      <c r="I100" s="413"/>
      <c r="J100" s="413"/>
      <c r="K100" s="413"/>
      <c r="L100" s="413"/>
      <c r="M100" s="413"/>
      <c r="N100" s="413"/>
      <c r="O100" s="413"/>
      <c r="P100" s="413"/>
      <c r="Q100" s="413"/>
      <c r="R100" s="413"/>
      <c r="S100" s="413"/>
      <c r="T100" s="413"/>
      <c r="U100" s="413"/>
      <c r="V100" s="413"/>
      <c r="W100" s="413"/>
      <c r="X100" s="413"/>
      <c r="Y100" s="413"/>
      <c r="Z100" s="413"/>
      <c r="AA100" s="413"/>
      <c r="AB100" s="413"/>
      <c r="AC100" s="413"/>
      <c r="AD100" s="413"/>
      <c r="AE100" s="413"/>
      <c r="AF100" s="413"/>
      <c r="AG100" s="413"/>
      <c r="AH100" s="413"/>
      <c r="AI100" s="413"/>
      <c r="AJ100" s="413"/>
      <c r="AK100" s="413"/>
      <c r="AL100" s="413"/>
      <c r="AM100" s="413"/>
      <c r="AN100" s="413"/>
      <c r="AO100" s="413"/>
      <c r="AP100" s="413"/>
      <c r="AQ100" s="413"/>
      <c r="AR100" s="413"/>
      <c r="AS100" s="413"/>
      <c r="AT100" s="413"/>
      <c r="AU100" s="413"/>
      <c r="AV100" s="413"/>
      <c r="AW100" s="413"/>
      <c r="AX100" s="413"/>
      <c r="AY100" s="413"/>
      <c r="AZ100" s="413"/>
      <c r="BA100" s="413"/>
      <c r="BB100" s="413"/>
      <c r="BC100" s="413"/>
      <c r="BD100" s="413"/>
      <c r="BE100" s="413"/>
      <c r="BF100" s="413"/>
      <c r="BG100" s="413"/>
      <c r="BH100" s="413"/>
      <c r="BI100" s="413"/>
      <c r="BJ100" s="413"/>
      <c r="BK100" s="413"/>
      <c r="BL100" s="413"/>
    </row>
    <row r="101" spans="1:64" ht="12.75" customHeight="1" x14ac:dyDescent="0.2">
      <c r="A101" s="413"/>
      <c r="B101" s="413"/>
      <c r="C101" s="413"/>
      <c r="D101" s="413"/>
      <c r="E101" s="413"/>
      <c r="F101" s="413"/>
      <c r="G101" s="413"/>
      <c r="H101" s="413"/>
      <c r="I101" s="413"/>
      <c r="J101" s="413"/>
      <c r="K101" s="413"/>
      <c r="L101" s="413"/>
      <c r="M101" s="413"/>
      <c r="N101" s="413"/>
      <c r="O101" s="413"/>
      <c r="P101" s="413"/>
      <c r="Q101" s="413"/>
      <c r="R101" s="413"/>
      <c r="S101" s="413"/>
      <c r="T101" s="413"/>
      <c r="U101" s="413"/>
      <c r="V101" s="413"/>
      <c r="W101" s="413"/>
      <c r="X101" s="413"/>
      <c r="Y101" s="413"/>
      <c r="Z101" s="413"/>
      <c r="AA101" s="413"/>
      <c r="AB101" s="413"/>
      <c r="AC101" s="413"/>
      <c r="AD101" s="413"/>
      <c r="AE101" s="413"/>
      <c r="AF101" s="413"/>
      <c r="AG101" s="413"/>
      <c r="AH101" s="413"/>
      <c r="AI101" s="413"/>
      <c r="AJ101" s="413"/>
      <c r="AK101" s="413"/>
      <c r="AL101" s="413"/>
      <c r="AM101" s="413"/>
      <c r="AN101" s="413"/>
      <c r="AO101" s="413"/>
      <c r="AP101" s="413"/>
      <c r="AQ101" s="413"/>
      <c r="AR101" s="413"/>
      <c r="AS101" s="413"/>
      <c r="AT101" s="413"/>
      <c r="AU101" s="413"/>
      <c r="AV101" s="413"/>
      <c r="AW101" s="413"/>
      <c r="AX101" s="413"/>
      <c r="AY101" s="413"/>
      <c r="AZ101" s="413"/>
      <c r="BA101" s="413"/>
      <c r="BB101" s="413"/>
      <c r="BC101" s="413"/>
      <c r="BD101" s="413"/>
      <c r="BE101" s="413"/>
      <c r="BF101" s="413"/>
      <c r="BG101" s="413"/>
      <c r="BH101" s="413"/>
      <c r="BI101" s="413"/>
      <c r="BJ101" s="413"/>
      <c r="BK101" s="413"/>
      <c r="BL101" s="413"/>
    </row>
    <row r="102" spans="1:64" ht="12.75" customHeight="1" x14ac:dyDescent="0.2">
      <c r="A102" s="413"/>
      <c r="B102" s="413"/>
      <c r="C102" s="413"/>
      <c r="D102" s="413"/>
      <c r="E102" s="413"/>
      <c r="F102" s="413"/>
      <c r="G102" s="413"/>
      <c r="H102" s="413"/>
      <c r="I102" s="413"/>
      <c r="J102" s="413"/>
      <c r="K102" s="413"/>
      <c r="L102" s="413"/>
      <c r="M102" s="413"/>
      <c r="N102" s="413"/>
      <c r="O102" s="413"/>
      <c r="P102" s="413"/>
      <c r="Q102" s="413"/>
      <c r="R102" s="413"/>
      <c r="S102" s="413"/>
      <c r="T102" s="413"/>
      <c r="U102" s="413"/>
      <c r="V102" s="413"/>
      <c r="W102" s="413"/>
      <c r="X102" s="413"/>
      <c r="Y102" s="413"/>
      <c r="Z102" s="413"/>
      <c r="AA102" s="413"/>
      <c r="AB102" s="413"/>
      <c r="AC102" s="413"/>
      <c r="AD102" s="413"/>
      <c r="AE102" s="413"/>
      <c r="AF102" s="413"/>
      <c r="AG102" s="413"/>
      <c r="AH102" s="413"/>
      <c r="AI102" s="413"/>
      <c r="AJ102" s="413"/>
      <c r="AK102" s="413"/>
      <c r="AL102" s="413"/>
      <c r="AM102" s="413"/>
      <c r="AN102" s="413"/>
      <c r="AO102" s="413"/>
      <c r="AP102" s="413"/>
      <c r="AQ102" s="413"/>
      <c r="AR102" s="413"/>
      <c r="AS102" s="413"/>
      <c r="AT102" s="413"/>
      <c r="AU102" s="413"/>
      <c r="AV102" s="413"/>
      <c r="AW102" s="413"/>
      <c r="AX102" s="413"/>
      <c r="AY102" s="413"/>
      <c r="AZ102" s="413"/>
      <c r="BA102" s="413"/>
      <c r="BB102" s="413"/>
      <c r="BC102" s="413"/>
      <c r="BD102" s="413"/>
      <c r="BE102" s="413"/>
      <c r="BF102" s="413"/>
      <c r="BG102" s="413"/>
      <c r="BH102" s="413"/>
      <c r="BI102" s="413"/>
      <c r="BJ102" s="413"/>
      <c r="BK102" s="413"/>
      <c r="BL102" s="413"/>
    </row>
    <row r="103" spans="1:64" ht="12.75" customHeight="1" x14ac:dyDescent="0.2">
      <c r="A103" s="413"/>
      <c r="B103" s="413"/>
      <c r="C103" s="413"/>
      <c r="D103" s="413"/>
      <c r="E103" s="413"/>
      <c r="F103" s="413"/>
      <c r="G103" s="413"/>
      <c r="H103" s="413"/>
      <c r="I103" s="413"/>
      <c r="J103" s="413"/>
      <c r="K103" s="413"/>
      <c r="L103" s="413"/>
      <c r="M103" s="413"/>
      <c r="N103" s="413"/>
      <c r="O103" s="413"/>
      <c r="P103" s="413"/>
      <c r="Q103" s="413"/>
      <c r="R103" s="413"/>
      <c r="S103" s="413"/>
      <c r="T103" s="413"/>
      <c r="U103" s="413"/>
      <c r="V103" s="413"/>
      <c r="W103" s="413"/>
      <c r="X103" s="413"/>
      <c r="Y103" s="413"/>
      <c r="Z103" s="413"/>
      <c r="AA103" s="413"/>
      <c r="AB103" s="413"/>
      <c r="AC103" s="413"/>
      <c r="AD103" s="413"/>
      <c r="AE103" s="413"/>
      <c r="AF103" s="413"/>
      <c r="AG103" s="413"/>
      <c r="AH103" s="413"/>
      <c r="AI103" s="413"/>
      <c r="AJ103" s="413"/>
      <c r="AK103" s="413"/>
      <c r="AL103" s="413"/>
      <c r="AM103" s="413"/>
      <c r="AN103" s="413"/>
      <c r="AO103" s="413"/>
      <c r="AP103" s="413"/>
      <c r="AQ103" s="413"/>
      <c r="AR103" s="413"/>
      <c r="AS103" s="413"/>
      <c r="AT103" s="413"/>
      <c r="AU103" s="413"/>
      <c r="AV103" s="413"/>
      <c r="AW103" s="413"/>
      <c r="AX103" s="413"/>
      <c r="AY103" s="413"/>
      <c r="AZ103" s="413"/>
      <c r="BA103" s="413"/>
      <c r="BB103" s="413"/>
      <c r="BC103" s="413"/>
      <c r="BD103" s="413"/>
      <c r="BE103" s="413"/>
      <c r="BF103" s="413"/>
      <c r="BG103" s="413"/>
      <c r="BH103" s="413"/>
      <c r="BI103" s="413"/>
      <c r="BJ103" s="413"/>
      <c r="BK103" s="413"/>
      <c r="BL103" s="413"/>
    </row>
    <row r="104" spans="1:64" ht="12.75" customHeight="1" x14ac:dyDescent="0.2">
      <c r="A104" s="413"/>
      <c r="B104" s="413"/>
      <c r="C104" s="413"/>
      <c r="D104" s="413"/>
      <c r="E104" s="413"/>
      <c r="F104" s="413"/>
      <c r="G104" s="413"/>
      <c r="H104" s="413"/>
      <c r="I104" s="413"/>
      <c r="J104" s="413"/>
      <c r="K104" s="413"/>
      <c r="L104" s="413"/>
      <c r="M104" s="413"/>
      <c r="N104" s="413"/>
      <c r="O104" s="413"/>
      <c r="P104" s="413"/>
      <c r="Q104" s="413"/>
      <c r="R104" s="413"/>
      <c r="S104" s="413"/>
      <c r="T104" s="413"/>
      <c r="U104" s="413"/>
      <c r="V104" s="413"/>
      <c r="W104" s="413"/>
      <c r="X104" s="413"/>
      <c r="Y104" s="413"/>
      <c r="Z104" s="413"/>
      <c r="AA104" s="413"/>
      <c r="AB104" s="413"/>
      <c r="AC104" s="413"/>
      <c r="AD104" s="413"/>
      <c r="AE104" s="413"/>
      <c r="AF104" s="413"/>
      <c r="AG104" s="413"/>
      <c r="AH104" s="413"/>
      <c r="AI104" s="413"/>
      <c r="AJ104" s="413"/>
      <c r="AK104" s="413"/>
      <c r="AL104" s="413"/>
      <c r="AM104" s="413"/>
      <c r="AN104" s="413"/>
      <c r="AO104" s="413"/>
      <c r="AP104" s="413"/>
      <c r="AQ104" s="413"/>
      <c r="AR104" s="413"/>
      <c r="AS104" s="413"/>
      <c r="AT104" s="413"/>
      <c r="AU104" s="413"/>
      <c r="AV104" s="413"/>
      <c r="AW104" s="413"/>
      <c r="AX104" s="413"/>
      <c r="AY104" s="413"/>
      <c r="AZ104" s="413"/>
      <c r="BA104" s="413"/>
      <c r="BB104" s="413"/>
      <c r="BC104" s="413"/>
      <c r="BD104" s="413"/>
      <c r="BE104" s="413"/>
      <c r="BF104" s="413"/>
      <c r="BG104" s="413"/>
      <c r="BH104" s="413"/>
      <c r="BI104" s="413"/>
      <c r="BJ104" s="413"/>
      <c r="BK104" s="413"/>
      <c r="BL104" s="413"/>
    </row>
  </sheetData>
  <mergeCells count="428">
    <mergeCell ref="AI58:AJ58"/>
    <mergeCell ref="AK58:AL58"/>
    <mergeCell ref="AM58:AN58"/>
    <mergeCell ref="AO58:AP58"/>
    <mergeCell ref="AQ58:AT58"/>
    <mergeCell ref="AU58:AX58"/>
    <mergeCell ref="AY58:BB58"/>
    <mergeCell ref="BC58:BF58"/>
    <mergeCell ref="D58:F58"/>
    <mergeCell ref="G58:T58"/>
    <mergeCell ref="U58:V58"/>
    <mergeCell ref="W58:X58"/>
    <mergeCell ref="Y58:Z58"/>
    <mergeCell ref="AA58:AB58"/>
    <mergeCell ref="AC58:AD58"/>
    <mergeCell ref="AE58:AF58"/>
    <mergeCell ref="AG58:AH58"/>
    <mergeCell ref="AY82:BD82"/>
    <mergeCell ref="BA81:BD81"/>
    <mergeCell ref="D72:BF72"/>
    <mergeCell ref="BC67:BF67"/>
    <mergeCell ref="BC66:BF66"/>
    <mergeCell ref="BC65:BF65"/>
    <mergeCell ref="D59:F59"/>
    <mergeCell ref="G59:T59"/>
    <mergeCell ref="U59:V59"/>
    <mergeCell ref="W59:X59"/>
    <mergeCell ref="Y59:Z59"/>
    <mergeCell ref="AA59:AB59"/>
    <mergeCell ref="AC59:AD59"/>
    <mergeCell ref="AE59:AF59"/>
    <mergeCell ref="AG59:AH59"/>
    <mergeCell ref="AI59:AJ59"/>
    <mergeCell ref="AK59:AL59"/>
    <mergeCell ref="AM59:AN59"/>
    <mergeCell ref="AO59:AP59"/>
    <mergeCell ref="AQ59:AT59"/>
    <mergeCell ref="AU59:AX59"/>
    <mergeCell ref="AY59:BB59"/>
    <mergeCell ref="BC59:BF59"/>
    <mergeCell ref="AY54:BB54"/>
    <mergeCell ref="AU48:AX48"/>
    <mergeCell ref="AA46:AB46"/>
    <mergeCell ref="AC46:AD46"/>
    <mergeCell ref="AE46:AF46"/>
    <mergeCell ref="AG46:AH46"/>
    <mergeCell ref="G50:T50"/>
    <mergeCell ref="U50:V50"/>
    <mergeCell ref="W50:X50"/>
    <mergeCell ref="AQ50:AT50"/>
    <mergeCell ref="AM50:AN50"/>
    <mergeCell ref="AC50:AD50"/>
    <mergeCell ref="AU64:AX64"/>
    <mergeCell ref="AU65:AX65"/>
    <mergeCell ref="AY65:BB65"/>
    <mergeCell ref="D66:T66"/>
    <mergeCell ref="U66:V66"/>
    <mergeCell ref="AG55:AH55"/>
    <mergeCell ref="AG64:AH64"/>
    <mergeCell ref="AQ55:AT55"/>
    <mergeCell ref="AK48:AL48"/>
    <mergeCell ref="AM66:AN66"/>
    <mergeCell ref="AM48:AN48"/>
    <mergeCell ref="AO48:AP48"/>
    <mergeCell ref="AO65:AP65"/>
    <mergeCell ref="AQ65:AT65"/>
    <mergeCell ref="AO57:AP57"/>
    <mergeCell ref="AQ57:AT57"/>
    <mergeCell ref="AA48:AB48"/>
    <mergeCell ref="AC48:AD48"/>
    <mergeCell ref="U54:V54"/>
    <mergeCell ref="W54:X54"/>
    <mergeCell ref="Y54:Z54"/>
    <mergeCell ref="D48:F48"/>
    <mergeCell ref="AG53:AH53"/>
    <mergeCell ref="AG48:AH48"/>
    <mergeCell ref="AC55:AD55"/>
    <mergeCell ref="AA64:AB64"/>
    <mergeCell ref="AM53:AN53"/>
    <mergeCell ref="AQ48:AT48"/>
    <mergeCell ref="AG50:AH50"/>
    <mergeCell ref="AI50:AJ50"/>
    <mergeCell ref="AI48:AJ48"/>
    <mergeCell ref="AE48:AF48"/>
    <mergeCell ref="D50:F50"/>
    <mergeCell ref="AG54:AH54"/>
    <mergeCell ref="AA50:AB50"/>
    <mergeCell ref="AC53:AD53"/>
    <mergeCell ref="AE53:AF53"/>
    <mergeCell ref="AE57:AF57"/>
    <mergeCell ref="AG57:AH57"/>
    <mergeCell ref="AI57:AJ57"/>
    <mergeCell ref="AK57:AL57"/>
    <mergeCell ref="AA57:AB57"/>
    <mergeCell ref="AC57:AD57"/>
    <mergeCell ref="AG51:AH51"/>
    <mergeCell ref="AI51:AJ51"/>
    <mergeCell ref="AC54:AD54"/>
    <mergeCell ref="AE54:AF54"/>
    <mergeCell ref="AO50:AP50"/>
    <mergeCell ref="D65:T65"/>
    <mergeCell ref="E68:F68"/>
    <mergeCell ref="W48:X48"/>
    <mergeCell ref="Y48:Z48"/>
    <mergeCell ref="U65:V65"/>
    <mergeCell ref="G64:T64"/>
    <mergeCell ref="U64:V64"/>
    <mergeCell ref="W64:X64"/>
    <mergeCell ref="Y64:Z64"/>
    <mergeCell ref="W65:X65"/>
    <mergeCell ref="Y65:Z65"/>
    <mergeCell ref="Y50:Z50"/>
    <mergeCell ref="Y53:Z53"/>
    <mergeCell ref="U53:V53"/>
    <mergeCell ref="W53:X53"/>
    <mergeCell ref="D52:BF52"/>
    <mergeCell ref="D54:F54"/>
    <mergeCell ref="G54:T54"/>
    <mergeCell ref="G53:T53"/>
    <mergeCell ref="AO53:AP53"/>
    <mergeCell ref="AK53:AL53"/>
    <mergeCell ref="AQ54:AT54"/>
    <mergeCell ref="AU54:AX54"/>
    <mergeCell ref="AA54:AB54"/>
    <mergeCell ref="AA65:AB65"/>
    <mergeCell ref="AI65:AJ65"/>
    <mergeCell ref="AE65:AF65"/>
    <mergeCell ref="AA66:AB66"/>
    <mergeCell ref="AM65:AN65"/>
    <mergeCell ref="AO66:AP66"/>
    <mergeCell ref="U67:AP67"/>
    <mergeCell ref="AC66:AD66"/>
    <mergeCell ref="AK65:AL65"/>
    <mergeCell ref="AU66:AX66"/>
    <mergeCell ref="W66:X66"/>
    <mergeCell ref="Y66:Z66"/>
    <mergeCell ref="AY66:BB66"/>
    <mergeCell ref="AK66:AL66"/>
    <mergeCell ref="AQ67:AT67"/>
    <mergeCell ref="AE66:AF66"/>
    <mergeCell ref="AG66:AH66"/>
    <mergeCell ref="AI66:AJ66"/>
    <mergeCell ref="AQ66:AT66"/>
    <mergeCell ref="AC65:AD65"/>
    <mergeCell ref="AG65:AH65"/>
    <mergeCell ref="AY67:BB67"/>
    <mergeCell ref="AU68:AX68"/>
    <mergeCell ref="AY68:BB68"/>
    <mergeCell ref="U68:AP68"/>
    <mergeCell ref="BC68:BF68"/>
    <mergeCell ref="AQ68:AT68"/>
    <mergeCell ref="D69:BF69"/>
    <mergeCell ref="D75:H75"/>
    <mergeCell ref="D77:H77"/>
    <mergeCell ref="I77:AR77"/>
    <mergeCell ref="I74:AR74"/>
    <mergeCell ref="I75:AR75"/>
    <mergeCell ref="AS77:BF77"/>
    <mergeCell ref="D76:H76"/>
    <mergeCell ref="AU67:AX67"/>
    <mergeCell ref="AS76:BF76"/>
    <mergeCell ref="D70:BF70"/>
    <mergeCell ref="W80:AC80"/>
    <mergeCell ref="AG82:AL82"/>
    <mergeCell ref="W83:AC83"/>
    <mergeCell ref="I76:AR76"/>
    <mergeCell ref="AS84:AX85"/>
    <mergeCell ref="D73:H73"/>
    <mergeCell ref="I73:AR73"/>
    <mergeCell ref="AS73:BF73"/>
    <mergeCell ref="D74:H74"/>
    <mergeCell ref="AT82:AX82"/>
    <mergeCell ref="N80:Q80"/>
    <mergeCell ref="E78:F78"/>
    <mergeCell ref="AS74:BF74"/>
    <mergeCell ref="AS75:BF75"/>
    <mergeCell ref="AG79:AL79"/>
    <mergeCell ref="G82:AB82"/>
    <mergeCell ref="AH81:AR81"/>
    <mergeCell ref="AU55:AX55"/>
    <mergeCell ref="AY55:BB55"/>
    <mergeCell ref="BC55:BF55"/>
    <mergeCell ref="AI55:AJ55"/>
    <mergeCell ref="AK55:AL55"/>
    <mergeCell ref="AM55:AN55"/>
    <mergeCell ref="AO55:AP55"/>
    <mergeCell ref="AK64:AL64"/>
    <mergeCell ref="AM64:AN64"/>
    <mergeCell ref="D56:BF56"/>
    <mergeCell ref="D64:F64"/>
    <mergeCell ref="AY64:BB64"/>
    <mergeCell ref="BC64:BF64"/>
    <mergeCell ref="D55:T55"/>
    <mergeCell ref="U55:V55"/>
    <mergeCell ref="W55:X55"/>
    <mergeCell ref="Y55:Z55"/>
    <mergeCell ref="AO64:AP64"/>
    <mergeCell ref="AQ64:AT64"/>
    <mergeCell ref="AE55:AF55"/>
    <mergeCell ref="AC64:AD64"/>
    <mergeCell ref="AE64:AF64"/>
    <mergeCell ref="AI64:AJ64"/>
    <mergeCell ref="AG60:AH60"/>
    <mergeCell ref="BG54:BG55"/>
    <mergeCell ref="AY53:BB53"/>
    <mergeCell ref="BC53:BF53"/>
    <mergeCell ref="AQ53:AT53"/>
    <mergeCell ref="AU53:AX53"/>
    <mergeCell ref="AU46:AX46"/>
    <mergeCell ref="AY46:BB46"/>
    <mergeCell ref="AI53:AJ53"/>
    <mergeCell ref="BC54:BF54"/>
    <mergeCell ref="AI54:AJ54"/>
    <mergeCell ref="AK54:AL54"/>
    <mergeCell ref="AM54:AN54"/>
    <mergeCell ref="AO54:AP54"/>
    <mergeCell ref="BC50:BF50"/>
    <mergeCell ref="AK50:AL50"/>
    <mergeCell ref="AY48:BB48"/>
    <mergeCell ref="BC57:BF57"/>
    <mergeCell ref="AY57:BB57"/>
    <mergeCell ref="AM57:AN57"/>
    <mergeCell ref="AU57:AX57"/>
    <mergeCell ref="AY50:BB50"/>
    <mergeCell ref="BC48:BF48"/>
    <mergeCell ref="AU50:AX50"/>
    <mergeCell ref="AK46:AL46"/>
    <mergeCell ref="BC51:BF51"/>
    <mergeCell ref="AK51:AL51"/>
    <mergeCell ref="AY51:BB51"/>
    <mergeCell ref="AU51:AX51"/>
    <mergeCell ref="AE50:AF50"/>
    <mergeCell ref="G46:T46"/>
    <mergeCell ref="U46:V46"/>
    <mergeCell ref="W46:X46"/>
    <mergeCell ref="Y46:Z46"/>
    <mergeCell ref="AE51:AF51"/>
    <mergeCell ref="AA51:AB51"/>
    <mergeCell ref="Y51:Z51"/>
    <mergeCell ref="AO51:AP51"/>
    <mergeCell ref="AQ51:AT51"/>
    <mergeCell ref="AM51:AN51"/>
    <mergeCell ref="AC51:AD51"/>
    <mergeCell ref="D57:F57"/>
    <mergeCell ref="G57:T57"/>
    <mergeCell ref="G48:T48"/>
    <mergeCell ref="U48:V48"/>
    <mergeCell ref="D44:BF44"/>
    <mergeCell ref="U57:V57"/>
    <mergeCell ref="W57:X57"/>
    <mergeCell ref="Y57:Z57"/>
    <mergeCell ref="D45:BF45"/>
    <mergeCell ref="D46:F46"/>
    <mergeCell ref="D49:BF49"/>
    <mergeCell ref="BC46:BF46"/>
    <mergeCell ref="AM46:AN46"/>
    <mergeCell ref="AO46:AP46"/>
    <mergeCell ref="AI46:AJ46"/>
    <mergeCell ref="AQ46:AT46"/>
    <mergeCell ref="D47:BF47"/>
    <mergeCell ref="AA38:AB43"/>
    <mergeCell ref="AG39:AH43"/>
    <mergeCell ref="D37:F43"/>
    <mergeCell ref="AQ42:BF42"/>
    <mergeCell ref="AQ41:AT41"/>
    <mergeCell ref="AU41:AX41"/>
    <mergeCell ref="AQ39:AX39"/>
    <mergeCell ref="AY39:BF39"/>
    <mergeCell ref="AQ40:BF40"/>
    <mergeCell ref="AI40:AJ43"/>
    <mergeCell ref="AK40:AL43"/>
    <mergeCell ref="BC43:BF43"/>
    <mergeCell ref="AU43:AX43"/>
    <mergeCell ref="AY43:BB43"/>
    <mergeCell ref="AM40:AN43"/>
    <mergeCell ref="D36:BF36"/>
    <mergeCell ref="D35:E35"/>
    <mergeCell ref="F35:G35"/>
    <mergeCell ref="W35:AB35"/>
    <mergeCell ref="AG38:AN38"/>
    <mergeCell ref="BD35:BE35"/>
    <mergeCell ref="AC35:AE35"/>
    <mergeCell ref="AF35:AH35"/>
    <mergeCell ref="AM35:AT35"/>
    <mergeCell ref="AU35:BC35"/>
    <mergeCell ref="AE37:AP37"/>
    <mergeCell ref="AO38:AP43"/>
    <mergeCell ref="G37:T43"/>
    <mergeCell ref="U37:AB37"/>
    <mergeCell ref="AC37:AD43"/>
    <mergeCell ref="U38:V43"/>
    <mergeCell ref="W38:X43"/>
    <mergeCell ref="Y38:Z43"/>
    <mergeCell ref="BC41:BF41"/>
    <mergeCell ref="AE38:AF43"/>
    <mergeCell ref="AQ43:AT43"/>
    <mergeCell ref="AI39:AN39"/>
    <mergeCell ref="AQ37:BF38"/>
    <mergeCell ref="AY41:BB41"/>
    <mergeCell ref="L33:M33"/>
    <mergeCell ref="N33:O33"/>
    <mergeCell ref="P33:Q33"/>
    <mergeCell ref="R31:S32"/>
    <mergeCell ref="L34:M34"/>
    <mergeCell ref="T34:U34"/>
    <mergeCell ref="N34:O34"/>
    <mergeCell ref="AS33:AU34"/>
    <mergeCell ref="AV33:AX34"/>
    <mergeCell ref="AS31:AU32"/>
    <mergeCell ref="P34:Q34"/>
    <mergeCell ref="R34:S34"/>
    <mergeCell ref="AM31:AR32"/>
    <mergeCell ref="T31:U32"/>
    <mergeCell ref="R33:S33"/>
    <mergeCell ref="T33:U33"/>
    <mergeCell ref="AM33:AR34"/>
    <mergeCell ref="K31:K32"/>
    <mergeCell ref="L31:M32"/>
    <mergeCell ref="N31:O32"/>
    <mergeCell ref="P31:Q32"/>
    <mergeCell ref="AM30:AX30"/>
    <mergeCell ref="AV31:AX32"/>
    <mergeCell ref="W20:Z20"/>
    <mergeCell ref="U7:AB7"/>
    <mergeCell ref="D19:BD19"/>
    <mergeCell ref="AR20:AV20"/>
    <mergeCell ref="AC14:AK14"/>
    <mergeCell ref="P12:AH12"/>
    <mergeCell ref="X11:AQ11"/>
    <mergeCell ref="AA26:AK26"/>
    <mergeCell ref="J20:M20"/>
    <mergeCell ref="AU16:BA16"/>
    <mergeCell ref="BB16:BH17"/>
    <mergeCell ref="D28:BF28"/>
    <mergeCell ref="D20:D21"/>
    <mergeCell ref="E20:I20"/>
    <mergeCell ref="A2:BJ2"/>
    <mergeCell ref="A3:BJ3"/>
    <mergeCell ref="A4:BJ4"/>
    <mergeCell ref="U6:AB6"/>
    <mergeCell ref="AC16:AQ16"/>
    <mergeCell ref="AW5:BC5"/>
    <mergeCell ref="P10:W10"/>
    <mergeCell ref="AJ20:AM20"/>
    <mergeCell ref="AN20:AQ20"/>
    <mergeCell ref="AW20:AZ20"/>
    <mergeCell ref="P6:T6"/>
    <mergeCell ref="BA20:BD20"/>
    <mergeCell ref="C20:C21"/>
    <mergeCell ref="AU17:BA17"/>
    <mergeCell ref="N20:R20"/>
    <mergeCell ref="AA20:AD20"/>
    <mergeCell ref="AE20:AI20"/>
    <mergeCell ref="S20:V20"/>
    <mergeCell ref="G60:T60"/>
    <mergeCell ref="U60:V60"/>
    <mergeCell ref="W60:X60"/>
    <mergeCell ref="Y60:Z60"/>
    <mergeCell ref="AA60:AB60"/>
    <mergeCell ref="D60:F60"/>
    <mergeCell ref="D51:F51"/>
    <mergeCell ref="G51:T51"/>
    <mergeCell ref="U51:V51"/>
    <mergeCell ref="W51:X51"/>
    <mergeCell ref="D53:F53"/>
    <mergeCell ref="AA53:AB53"/>
    <mergeCell ref="AA55:AB55"/>
    <mergeCell ref="AY60:BB60"/>
    <mergeCell ref="BC60:BF60"/>
    <mergeCell ref="AO60:AP60"/>
    <mergeCell ref="AQ60:AT60"/>
    <mergeCell ref="AC60:AD60"/>
    <mergeCell ref="AE60:AF60"/>
    <mergeCell ref="AI60:AJ60"/>
    <mergeCell ref="AG63:AH63"/>
    <mergeCell ref="AU63:AX63"/>
    <mergeCell ref="AK63:AL63"/>
    <mergeCell ref="AM63:AN63"/>
    <mergeCell ref="AG62:AH62"/>
    <mergeCell ref="AU62:AX62"/>
    <mergeCell ref="AK62:AL62"/>
    <mergeCell ref="AM62:AN62"/>
    <mergeCell ref="AG61:AH61"/>
    <mergeCell ref="AU61:AX61"/>
    <mergeCell ref="AK61:AL61"/>
    <mergeCell ref="AM61:AN61"/>
    <mergeCell ref="AU60:AX60"/>
    <mergeCell ref="AK60:AL60"/>
    <mergeCell ref="AM60:AN60"/>
    <mergeCell ref="G63:T63"/>
    <mergeCell ref="U63:V63"/>
    <mergeCell ref="W63:X63"/>
    <mergeCell ref="Y63:Z63"/>
    <mergeCell ref="AA63:AB63"/>
    <mergeCell ref="D63:F63"/>
    <mergeCell ref="AY63:BB63"/>
    <mergeCell ref="BC63:BF63"/>
    <mergeCell ref="AO63:AP63"/>
    <mergeCell ref="AQ63:AT63"/>
    <mergeCell ref="AC63:AD63"/>
    <mergeCell ref="AE63:AF63"/>
    <mergeCell ref="AI63:AJ63"/>
    <mergeCell ref="G62:T62"/>
    <mergeCell ref="U62:V62"/>
    <mergeCell ref="W62:X62"/>
    <mergeCell ref="Y62:Z62"/>
    <mergeCell ref="AA62:AB62"/>
    <mergeCell ref="D62:F62"/>
    <mergeCell ref="AY62:BB62"/>
    <mergeCell ref="BC62:BF62"/>
    <mergeCell ref="AO62:AP62"/>
    <mergeCell ref="AQ62:AT62"/>
    <mergeCell ref="AC62:AD62"/>
    <mergeCell ref="AE62:AF62"/>
    <mergeCell ref="AI62:AJ62"/>
    <mergeCell ref="G61:T61"/>
    <mergeCell ref="U61:V61"/>
    <mergeCell ref="W61:X61"/>
    <mergeCell ref="Y61:Z61"/>
    <mergeCell ref="AA61:AB61"/>
    <mergeCell ref="D61:F61"/>
    <mergeCell ref="AY61:BB61"/>
    <mergeCell ref="BC61:BF61"/>
    <mergeCell ref="AO61:AP61"/>
    <mergeCell ref="AQ61:AT61"/>
    <mergeCell ref="AC61:AD61"/>
    <mergeCell ref="AE61:AF61"/>
    <mergeCell ref="AI61:AJ61"/>
  </mergeCells>
  <pageMargins left="0.7" right="0.7" top="0.75" bottom="0.75" header="0.3" footer="0.3"/>
  <pageSetup paperSize="8" scale="37" orientation="portrait" r:id="rId1"/>
  <headerFooter>
    <oddFooter>&amp;C&amp;"Helvetica Neue,Regular"&amp;12&amp;K000000&amp;P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ColWidth="9" defaultRowHeight="12.75" customHeight="1" x14ac:dyDescent="0.2"/>
  <cols>
    <col min="1" max="3" width="48.5703125" style="252" customWidth="1"/>
    <col min="4" max="6" width="9" style="252" customWidth="1"/>
    <col min="7" max="16384" width="9" style="252"/>
  </cols>
  <sheetData>
    <row r="1" spans="1:5" ht="15" customHeight="1" x14ac:dyDescent="0.2">
      <c r="A1" s="253" t="s">
        <v>182</v>
      </c>
      <c r="B1" s="254" t="s">
        <v>183</v>
      </c>
      <c r="C1" s="254" t="s">
        <v>184</v>
      </c>
      <c r="D1" s="255"/>
      <c r="E1" s="20"/>
    </row>
    <row r="2" spans="1:5" ht="102" customHeight="1" x14ac:dyDescent="0.2">
      <c r="A2" s="256" t="s">
        <v>185</v>
      </c>
      <c r="B2" s="257" t="s">
        <v>186</v>
      </c>
      <c r="C2" s="257" t="s">
        <v>187</v>
      </c>
      <c r="D2" s="255"/>
      <c r="E2" s="20"/>
    </row>
    <row r="3" spans="1:5" ht="82.9" customHeight="1" x14ac:dyDescent="0.2">
      <c r="A3" s="258" t="s">
        <v>188</v>
      </c>
      <c r="B3" s="258" t="s">
        <v>189</v>
      </c>
      <c r="C3" s="259" t="s">
        <v>190</v>
      </c>
      <c r="D3" s="20"/>
      <c r="E3" s="20"/>
    </row>
    <row r="4" spans="1:5" ht="69" customHeight="1" x14ac:dyDescent="0.2">
      <c r="A4" s="260" t="s">
        <v>191</v>
      </c>
      <c r="B4" s="261" t="s">
        <v>192</v>
      </c>
      <c r="C4" s="261" t="s">
        <v>193</v>
      </c>
      <c r="D4" s="20"/>
      <c r="E4" s="20"/>
    </row>
    <row r="5" spans="1:5" ht="89.25" customHeight="1" x14ac:dyDescent="0.2">
      <c r="A5" s="260" t="s">
        <v>194</v>
      </c>
      <c r="B5" s="260" t="s">
        <v>195</v>
      </c>
      <c r="C5" s="261" t="s">
        <v>196</v>
      </c>
      <c r="D5" s="20"/>
      <c r="E5" s="20"/>
    </row>
    <row r="6" spans="1:5" ht="89.25" customHeight="1" x14ac:dyDescent="0.2">
      <c r="A6" s="261" t="s">
        <v>197</v>
      </c>
      <c r="B6" s="261" t="s">
        <v>198</v>
      </c>
      <c r="C6" s="261" t="s">
        <v>199</v>
      </c>
      <c r="D6" s="20"/>
      <c r="E6" s="20"/>
    </row>
    <row r="7" spans="1:5" ht="63.75" customHeight="1" x14ac:dyDescent="0.2">
      <c r="A7" s="260" t="s">
        <v>200</v>
      </c>
      <c r="B7" s="260" t="s">
        <v>201</v>
      </c>
      <c r="C7" s="261" t="s">
        <v>202</v>
      </c>
      <c r="D7" s="20"/>
      <c r="E7" s="20"/>
    </row>
    <row r="8" spans="1:5" ht="63.75" customHeight="1" x14ac:dyDescent="0.2">
      <c r="A8" s="262" t="s">
        <v>203</v>
      </c>
      <c r="B8" s="263" t="s">
        <v>204</v>
      </c>
      <c r="C8" s="261" t="s">
        <v>205</v>
      </c>
      <c r="D8" s="20"/>
      <c r="E8" s="20"/>
    </row>
    <row r="9" spans="1:5" ht="63.75" customHeight="1" x14ac:dyDescent="0.2">
      <c r="A9" s="264"/>
      <c r="B9" s="263" t="s">
        <v>206</v>
      </c>
      <c r="C9" s="261" t="s">
        <v>207</v>
      </c>
      <c r="D9" s="20"/>
      <c r="E9" s="20"/>
    </row>
    <row r="10" spans="1:5" ht="15" customHeight="1" x14ac:dyDescent="0.2">
      <c r="A10" s="264"/>
      <c r="B10" s="263" t="s">
        <v>208</v>
      </c>
      <c r="C10" s="265" t="s">
        <v>209</v>
      </c>
      <c r="D10" s="20"/>
      <c r="E10" s="20"/>
    </row>
  </sheetData>
  <pageMargins left="0.7" right="0.7" top="0.75" bottom="0.75" header="0.3" footer="0.3"/>
  <pageSetup orientation="portrait"/>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0"/>
  <sheetViews>
    <sheetView topLeftCell="A7" zoomScale="70" zoomScaleNormal="70" workbookViewId="0">
      <selection activeCell="L9" sqref="L9"/>
    </sheetView>
  </sheetViews>
  <sheetFormatPr defaultRowHeight="12.75" x14ac:dyDescent="0.2"/>
  <cols>
    <col min="1" max="1" width="5.140625" style="269" customWidth="1"/>
    <col min="2" max="2" width="49.7109375" style="269" customWidth="1"/>
    <col min="3" max="3" width="10.85546875" style="269" customWidth="1"/>
    <col min="4" max="4" width="7.85546875" style="269" customWidth="1"/>
    <col min="5" max="5" width="8.5703125" style="269" customWidth="1"/>
    <col min="6" max="7" width="9.28515625" style="269" bestFit="1" customWidth="1"/>
    <col min="8" max="8" width="6.5703125" style="269" customWidth="1"/>
    <col min="9" max="9" width="9.28515625" style="269" bestFit="1" customWidth="1"/>
    <col min="10" max="10" width="7.28515625" style="269" customWidth="1"/>
    <col min="11" max="11" width="4.85546875" style="269" customWidth="1"/>
    <col min="12" max="12" width="47.85546875" style="269" customWidth="1"/>
    <col min="13" max="13" width="10.85546875" style="269" customWidth="1"/>
    <col min="14" max="14" width="8.28515625" style="269" customWidth="1"/>
    <col min="15" max="15" width="8.5703125" style="269" customWidth="1"/>
    <col min="16" max="16" width="8.140625" style="269" customWidth="1"/>
    <col min="17" max="17" width="9.28515625" style="269" bestFit="1" customWidth="1"/>
    <col min="18" max="18" width="9.7109375" style="269" customWidth="1"/>
    <col min="19" max="19" width="9.28515625" style="269" bestFit="1" customWidth="1"/>
    <col min="20" max="20" width="7.28515625" style="269" customWidth="1"/>
    <col min="21" max="21" width="9.140625" style="269"/>
    <col min="22" max="22" width="9.28515625" style="269" bestFit="1" customWidth="1"/>
    <col min="23" max="16384" width="9.140625" style="269"/>
  </cols>
  <sheetData>
    <row r="1" spans="1:22" ht="34.5" x14ac:dyDescent="0.45">
      <c r="A1" s="266"/>
      <c r="B1" s="267" t="s">
        <v>210</v>
      </c>
      <c r="C1" s="268"/>
      <c r="D1" s="268"/>
      <c r="E1" s="268"/>
      <c r="F1" s="268"/>
      <c r="G1" s="268"/>
      <c r="H1" s="268"/>
      <c r="I1" s="268"/>
      <c r="J1" s="268"/>
      <c r="K1" s="268"/>
      <c r="L1" s="266"/>
      <c r="M1" s="266"/>
      <c r="N1" s="266"/>
      <c r="O1" s="266"/>
      <c r="P1" s="266"/>
      <c r="Q1" s="266"/>
      <c r="R1" s="266"/>
      <c r="S1" s="266"/>
      <c r="T1" s="266"/>
    </row>
    <row r="2" spans="1:22" ht="16.5" thickBot="1" x14ac:dyDescent="0.25">
      <c r="A2" s="266"/>
      <c r="B2" s="1081" t="s">
        <v>211</v>
      </c>
      <c r="C2" s="1081"/>
      <c r="D2" s="1081"/>
      <c r="E2" s="1081"/>
      <c r="F2" s="1081"/>
      <c r="G2" s="1081"/>
      <c r="H2" s="1081"/>
      <c r="I2" s="1081"/>
      <c r="J2" s="1081"/>
      <c r="K2" s="270"/>
      <c r="L2" s="271"/>
      <c r="M2" s="271"/>
      <c r="N2" s="271"/>
      <c r="O2" s="271"/>
      <c r="P2" s="271"/>
      <c r="Q2" s="271"/>
      <c r="R2" s="271"/>
      <c r="S2" s="271"/>
      <c r="T2" s="271"/>
    </row>
    <row r="3" spans="1:22" ht="23.25" thickBot="1" x14ac:dyDescent="0.3">
      <c r="A3" s="272"/>
      <c r="B3" s="1082" t="s">
        <v>241</v>
      </c>
      <c r="C3" s="1082"/>
      <c r="D3" s="1082"/>
      <c r="E3" s="1082"/>
      <c r="F3" s="1082"/>
      <c r="G3" s="1082"/>
      <c r="H3" s="1082"/>
      <c r="I3" s="1082"/>
      <c r="J3" s="1083"/>
      <c r="K3" s="273"/>
      <c r="L3" s="1084" t="s">
        <v>212</v>
      </c>
      <c r="M3" s="1084"/>
      <c r="N3" s="1084"/>
      <c r="O3" s="1084"/>
      <c r="P3" s="1084"/>
      <c r="Q3" s="1084"/>
      <c r="R3" s="1084"/>
      <c r="S3" s="1084"/>
      <c r="T3" s="1085"/>
    </row>
    <row r="4" spans="1:22" ht="15.75" x14ac:dyDescent="0.25">
      <c r="A4" s="274" t="s">
        <v>213</v>
      </c>
      <c r="B4" s="1086" t="s">
        <v>214</v>
      </c>
      <c r="C4" s="1088" t="s">
        <v>215</v>
      </c>
      <c r="D4" s="1075" t="s">
        <v>216</v>
      </c>
      <c r="E4" s="1075" t="s">
        <v>217</v>
      </c>
      <c r="F4" s="1075"/>
      <c r="G4" s="1075"/>
      <c r="H4" s="1075" t="s">
        <v>218</v>
      </c>
      <c r="I4" s="1075" t="s">
        <v>219</v>
      </c>
      <c r="J4" s="1077" t="s">
        <v>220</v>
      </c>
      <c r="K4" s="275" t="s">
        <v>213</v>
      </c>
      <c r="L4" s="1079" t="s">
        <v>214</v>
      </c>
      <c r="M4" s="1090" t="s">
        <v>215</v>
      </c>
      <c r="N4" s="1092" t="s">
        <v>216</v>
      </c>
      <c r="O4" s="1092" t="s">
        <v>217</v>
      </c>
      <c r="P4" s="1092"/>
      <c r="Q4" s="1092"/>
      <c r="R4" s="1092" t="s">
        <v>218</v>
      </c>
      <c r="S4" s="1092" t="s">
        <v>219</v>
      </c>
      <c r="T4" s="1094" t="s">
        <v>220</v>
      </c>
    </row>
    <row r="5" spans="1:22" ht="16.5" thickBot="1" x14ac:dyDescent="0.3">
      <c r="A5" s="276" t="s">
        <v>221</v>
      </c>
      <c r="B5" s="1087"/>
      <c r="C5" s="1089"/>
      <c r="D5" s="1076"/>
      <c r="E5" s="277" t="s">
        <v>95</v>
      </c>
      <c r="F5" s="277" t="s">
        <v>99</v>
      </c>
      <c r="G5" s="277" t="s">
        <v>222</v>
      </c>
      <c r="H5" s="1076"/>
      <c r="I5" s="1076"/>
      <c r="J5" s="1078"/>
      <c r="K5" s="278" t="s">
        <v>221</v>
      </c>
      <c r="L5" s="1080"/>
      <c r="M5" s="1091"/>
      <c r="N5" s="1093"/>
      <c r="O5" s="279" t="s">
        <v>95</v>
      </c>
      <c r="P5" s="279" t="s">
        <v>99</v>
      </c>
      <c r="Q5" s="279" t="s">
        <v>222</v>
      </c>
      <c r="R5" s="1093"/>
      <c r="S5" s="1093"/>
      <c r="T5" s="1095"/>
    </row>
    <row r="6" spans="1:22" s="408" customFormat="1" ht="47.25" x14ac:dyDescent="0.25">
      <c r="A6" s="280"/>
      <c r="B6" s="281" t="s">
        <v>232</v>
      </c>
      <c r="C6" s="282">
        <v>2</v>
      </c>
      <c r="D6" s="283">
        <v>60</v>
      </c>
      <c r="E6" s="283">
        <v>26</v>
      </c>
      <c r="F6" s="283">
        <v>13</v>
      </c>
      <c r="G6" s="283">
        <v>13</v>
      </c>
      <c r="H6" s="283">
        <v>34</v>
      </c>
      <c r="I6" s="283">
        <v>2</v>
      </c>
      <c r="J6" s="284" t="s">
        <v>224</v>
      </c>
      <c r="K6" s="285">
        <v>1</v>
      </c>
      <c r="L6" s="286" t="s">
        <v>231</v>
      </c>
      <c r="M6" s="287">
        <v>2</v>
      </c>
      <c r="N6" s="288">
        <v>60</v>
      </c>
      <c r="O6" s="283">
        <f>P6+Q6</f>
        <v>28</v>
      </c>
      <c r="P6" s="283">
        <v>10</v>
      </c>
      <c r="Q6" s="283">
        <v>18</v>
      </c>
      <c r="R6" s="283">
        <f>N6-O6</f>
        <v>32</v>
      </c>
      <c r="S6" s="407">
        <v>1.5</v>
      </c>
      <c r="T6" s="290" t="s">
        <v>225</v>
      </c>
    </row>
    <row r="7" spans="1:22" s="408" customFormat="1" ht="33" thickBot="1" x14ac:dyDescent="0.35">
      <c r="A7" s="291">
        <v>1</v>
      </c>
      <c r="B7" s="402" t="s">
        <v>233</v>
      </c>
      <c r="C7" s="292">
        <v>2</v>
      </c>
      <c r="D7" s="293">
        <f>C7*30</f>
        <v>60</v>
      </c>
      <c r="E7" s="293">
        <f>F7+G7</f>
        <v>26</v>
      </c>
      <c r="F7" s="293"/>
      <c r="G7" s="293">
        <v>26</v>
      </c>
      <c r="H7" s="293">
        <f>D7-E7</f>
        <v>34</v>
      </c>
      <c r="I7" s="294">
        <f>G7/13</f>
        <v>2</v>
      </c>
      <c r="J7" s="295" t="s">
        <v>225</v>
      </c>
      <c r="K7" s="296">
        <v>2</v>
      </c>
      <c r="L7" s="297" t="s">
        <v>226</v>
      </c>
      <c r="M7" s="298">
        <v>2</v>
      </c>
      <c r="N7" s="299">
        <v>60</v>
      </c>
      <c r="O7" s="289">
        <f>P7+Q7</f>
        <v>26</v>
      </c>
      <c r="P7" s="406">
        <v>8</v>
      </c>
      <c r="Q7" s="293">
        <v>18</v>
      </c>
      <c r="R7" s="289">
        <f>N7-O7</f>
        <v>34</v>
      </c>
      <c r="S7" s="294">
        <v>1.5</v>
      </c>
      <c r="T7" s="300" t="s">
        <v>227</v>
      </c>
    </row>
    <row r="8" spans="1:22" s="408" customFormat="1" ht="47.25" x14ac:dyDescent="0.3">
      <c r="A8" s="301">
        <v>2</v>
      </c>
      <c r="B8" s="404" t="s">
        <v>236</v>
      </c>
      <c r="C8" s="292">
        <v>3</v>
      </c>
      <c r="D8" s="293">
        <f>C8*30</f>
        <v>90</v>
      </c>
      <c r="E8" s="293">
        <f>F8+G8</f>
        <v>26</v>
      </c>
      <c r="F8" s="293">
        <v>12</v>
      </c>
      <c r="G8" s="293">
        <v>14</v>
      </c>
      <c r="H8" s="293">
        <f>D8-E8</f>
        <v>64</v>
      </c>
      <c r="I8" s="293">
        <v>2</v>
      </c>
      <c r="J8" s="295" t="s">
        <v>225</v>
      </c>
      <c r="K8" s="301">
        <v>3</v>
      </c>
      <c r="L8" s="403" t="s">
        <v>235</v>
      </c>
      <c r="M8" s="298">
        <v>2</v>
      </c>
      <c r="N8" s="299">
        <f>M8*30</f>
        <v>60</v>
      </c>
      <c r="O8" s="299">
        <f>P8+Q8</f>
        <v>36</v>
      </c>
      <c r="P8" s="299"/>
      <c r="Q8" s="299">
        <v>36</v>
      </c>
      <c r="R8" s="299">
        <f>N8-O8</f>
        <v>24</v>
      </c>
      <c r="S8" s="294">
        <f>Q8/18</f>
        <v>2</v>
      </c>
      <c r="T8" s="300" t="s">
        <v>227</v>
      </c>
    </row>
    <row r="9" spans="1:22" s="408" customFormat="1" ht="47.25" x14ac:dyDescent="0.2">
      <c r="A9" s="302">
        <v>3</v>
      </c>
      <c r="B9" s="303"/>
      <c r="C9" s="304"/>
      <c r="D9" s="305"/>
      <c r="E9" s="305"/>
      <c r="F9" s="305"/>
      <c r="G9" s="305"/>
      <c r="H9" s="305"/>
      <c r="I9" s="294"/>
      <c r="J9" s="300"/>
      <c r="K9" s="302">
        <v>4</v>
      </c>
      <c r="L9" s="306" t="s">
        <v>237</v>
      </c>
      <c r="M9" s="304">
        <v>2</v>
      </c>
      <c r="N9" s="305">
        <f t="shared" ref="N9:N11" si="0">M9*30</f>
        <v>60</v>
      </c>
      <c r="O9" s="305">
        <f t="shared" ref="O9:O11" si="1">P9+Q9</f>
        <v>36</v>
      </c>
      <c r="P9" s="305">
        <v>18</v>
      </c>
      <c r="Q9" s="305">
        <v>18</v>
      </c>
      <c r="R9" s="305">
        <f t="shared" ref="R9:R11" si="2">N9-O9</f>
        <v>24</v>
      </c>
      <c r="S9" s="293">
        <f t="shared" ref="S9:S11" si="3">O9/18</f>
        <v>2</v>
      </c>
      <c r="T9" s="300" t="s">
        <v>227</v>
      </c>
    </row>
    <row r="10" spans="1:22" s="408" customFormat="1" ht="48" x14ac:dyDescent="0.3">
      <c r="A10" s="301">
        <v>4</v>
      </c>
      <c r="B10" s="297" t="s">
        <v>234</v>
      </c>
      <c r="C10" s="298">
        <v>2</v>
      </c>
      <c r="D10" s="299">
        <f t="shared" ref="D10" si="4">C10*30</f>
        <v>60</v>
      </c>
      <c r="E10" s="299">
        <f t="shared" ref="E10" si="5">F10+G10</f>
        <v>26</v>
      </c>
      <c r="F10" s="299"/>
      <c r="G10" s="299">
        <v>26</v>
      </c>
      <c r="H10" s="299">
        <f t="shared" ref="H10" si="6">D10-E10</f>
        <v>34</v>
      </c>
      <c r="I10" s="294">
        <f t="shared" ref="I10" si="7">G10/13</f>
        <v>2</v>
      </c>
      <c r="J10" s="295" t="s">
        <v>225</v>
      </c>
      <c r="K10" s="301">
        <v>4</v>
      </c>
      <c r="L10" s="307" t="s">
        <v>122</v>
      </c>
      <c r="M10" s="298">
        <v>3</v>
      </c>
      <c r="N10" s="299">
        <f t="shared" si="0"/>
        <v>90</v>
      </c>
      <c r="O10" s="299">
        <f t="shared" si="1"/>
        <v>36</v>
      </c>
      <c r="P10" s="299"/>
      <c r="Q10" s="299">
        <v>36</v>
      </c>
      <c r="R10" s="299">
        <f t="shared" si="2"/>
        <v>54</v>
      </c>
      <c r="S10" s="293">
        <f t="shared" si="3"/>
        <v>2</v>
      </c>
      <c r="T10" s="308" t="s">
        <v>228</v>
      </c>
    </row>
    <row r="11" spans="1:22" s="408" customFormat="1" ht="48.75" thickBot="1" x14ac:dyDescent="0.35">
      <c r="A11" s="301">
        <v>5</v>
      </c>
      <c r="B11" s="297" t="s">
        <v>238</v>
      </c>
      <c r="C11" s="298">
        <v>2</v>
      </c>
      <c r="D11" s="299">
        <f>C11*30</f>
        <v>60</v>
      </c>
      <c r="E11" s="299">
        <f>F11+G11</f>
        <v>26</v>
      </c>
      <c r="F11" s="299"/>
      <c r="G11" s="299">
        <v>26</v>
      </c>
      <c r="H11" s="299">
        <f>D11-E11</f>
        <v>34</v>
      </c>
      <c r="I11" s="293">
        <v>2</v>
      </c>
      <c r="J11" s="308" t="s">
        <v>227</v>
      </c>
      <c r="K11" s="309">
        <v>7</v>
      </c>
      <c r="L11" s="405" t="s">
        <v>239</v>
      </c>
      <c r="M11" s="310">
        <v>2</v>
      </c>
      <c r="N11" s="311">
        <f t="shared" si="0"/>
        <v>60</v>
      </c>
      <c r="O11" s="299">
        <f t="shared" si="1"/>
        <v>36</v>
      </c>
      <c r="P11" s="311">
        <v>18</v>
      </c>
      <c r="Q11" s="311">
        <v>18</v>
      </c>
      <c r="R11" s="299">
        <f t="shared" si="2"/>
        <v>24</v>
      </c>
      <c r="S11" s="293">
        <f t="shared" si="3"/>
        <v>2</v>
      </c>
      <c r="T11" s="300" t="s">
        <v>227</v>
      </c>
      <c r="U11" s="312"/>
    </row>
    <row r="12" spans="1:22" ht="21" thickBot="1" x14ac:dyDescent="0.35">
      <c r="A12" s="313"/>
      <c r="B12" s="314" t="s">
        <v>95</v>
      </c>
      <c r="C12" s="315">
        <f t="shared" ref="C12:I12" si="8">SUM(C6:C11)</f>
        <v>11</v>
      </c>
      <c r="D12" s="315">
        <f t="shared" si="8"/>
        <v>330</v>
      </c>
      <c r="E12" s="315">
        <f t="shared" si="8"/>
        <v>130</v>
      </c>
      <c r="F12" s="315">
        <f t="shared" si="8"/>
        <v>25</v>
      </c>
      <c r="G12" s="315">
        <f t="shared" si="8"/>
        <v>105</v>
      </c>
      <c r="H12" s="315">
        <f t="shared" si="8"/>
        <v>200</v>
      </c>
      <c r="I12" s="315">
        <f t="shared" si="8"/>
        <v>10</v>
      </c>
      <c r="J12" s="316"/>
      <c r="K12" s="317"/>
      <c r="L12" s="318" t="s">
        <v>95</v>
      </c>
      <c r="M12" s="319">
        <f t="shared" ref="M12:S12" si="9">SUM(M6:M11)</f>
        <v>13</v>
      </c>
      <c r="N12" s="319">
        <f t="shared" si="9"/>
        <v>390</v>
      </c>
      <c r="O12" s="319">
        <f t="shared" si="9"/>
        <v>198</v>
      </c>
      <c r="P12" s="319">
        <f t="shared" si="9"/>
        <v>54</v>
      </c>
      <c r="Q12" s="319">
        <f t="shared" si="9"/>
        <v>144</v>
      </c>
      <c r="R12" s="319">
        <f t="shared" si="9"/>
        <v>192</v>
      </c>
      <c r="S12" s="320">
        <f t="shared" si="9"/>
        <v>11</v>
      </c>
      <c r="T12" s="321"/>
      <c r="U12" s="322"/>
      <c r="V12" s="323"/>
    </row>
    <row r="13" spans="1:22" ht="20.25" x14ac:dyDescent="0.3">
      <c r="A13" s="324"/>
      <c r="B13" s="325"/>
      <c r="C13" s="326"/>
      <c r="D13" s="326"/>
      <c r="E13" s="326"/>
      <c r="F13" s="326"/>
      <c r="G13" s="326"/>
      <c r="H13" s="326"/>
      <c r="I13" s="327"/>
      <c r="J13" s="328"/>
      <c r="K13" s="328"/>
      <c r="L13" s="329"/>
      <c r="M13" s="330"/>
      <c r="N13" s="330"/>
      <c r="O13" s="330"/>
      <c r="P13" s="330"/>
      <c r="Q13" s="330"/>
      <c r="R13" s="330"/>
      <c r="S13" s="331"/>
      <c r="T13" s="332"/>
      <c r="U13" s="322"/>
      <c r="V13" s="323"/>
    </row>
    <row r="14" spans="1:22" ht="15.75" x14ac:dyDescent="0.25">
      <c r="A14" s="266"/>
      <c r="B14" s="333"/>
      <c r="C14" s="334"/>
      <c r="D14" s="334"/>
      <c r="E14" s="334"/>
      <c r="F14" s="334"/>
      <c r="G14" s="334"/>
      <c r="H14" s="334"/>
      <c r="I14" s="335"/>
      <c r="J14" s="336"/>
      <c r="K14" s="336"/>
      <c r="L14" s="337"/>
      <c r="M14" s="338"/>
      <c r="N14" s="338"/>
      <c r="O14" s="338"/>
      <c r="P14" s="338"/>
      <c r="Q14" s="338"/>
      <c r="R14" s="338"/>
      <c r="S14" s="338"/>
      <c r="T14" s="339"/>
      <c r="U14" s="322"/>
      <c r="V14" s="323"/>
    </row>
    <row r="15" spans="1:22" ht="16.5" thickBot="1" x14ac:dyDescent="0.25">
      <c r="A15" s="266"/>
      <c r="B15" s="1051" t="s">
        <v>211</v>
      </c>
      <c r="C15" s="1051"/>
      <c r="D15" s="1051"/>
      <c r="E15" s="1051"/>
      <c r="F15" s="1051"/>
      <c r="G15" s="1051"/>
      <c r="H15" s="1051"/>
      <c r="I15" s="1051"/>
      <c r="J15" s="1051"/>
      <c r="K15" s="270"/>
      <c r="L15" s="339"/>
      <c r="M15" s="339"/>
      <c r="N15" s="339"/>
      <c r="O15" s="339"/>
      <c r="P15" s="339"/>
      <c r="Q15" s="339"/>
      <c r="R15" s="339"/>
      <c r="S15" s="339"/>
      <c r="T15" s="339"/>
    </row>
    <row r="16" spans="1:22" ht="21.75" thickTop="1" thickBot="1" x14ac:dyDescent="0.25">
      <c r="A16" s="266"/>
      <c r="B16" s="1052" t="s">
        <v>240</v>
      </c>
      <c r="C16" s="1053"/>
      <c r="D16" s="1053"/>
      <c r="E16" s="1053"/>
      <c r="F16" s="1053"/>
      <c r="G16" s="1053"/>
      <c r="H16" s="1053"/>
      <c r="I16" s="1053"/>
      <c r="J16" s="1054"/>
      <c r="K16" s="340"/>
      <c r="L16" s="1055" t="s">
        <v>229</v>
      </c>
      <c r="M16" s="1056"/>
      <c r="N16" s="1056"/>
      <c r="O16" s="1056"/>
      <c r="P16" s="1056"/>
      <c r="Q16" s="1056"/>
      <c r="R16" s="1056"/>
      <c r="S16" s="1056"/>
      <c r="T16" s="1057"/>
    </row>
    <row r="17" spans="1:22" ht="17.25" thickTop="1" thickBot="1" x14ac:dyDescent="0.3">
      <c r="A17" s="341" t="s">
        <v>213</v>
      </c>
      <c r="B17" s="1058" t="s">
        <v>214</v>
      </c>
      <c r="C17" s="1060" t="s">
        <v>215</v>
      </c>
      <c r="D17" s="1062" t="s">
        <v>216</v>
      </c>
      <c r="E17" s="1064" t="s">
        <v>217</v>
      </c>
      <c r="F17" s="1065"/>
      <c r="G17" s="1066"/>
      <c r="H17" s="1062" t="s">
        <v>218</v>
      </c>
      <c r="I17" s="1062" t="s">
        <v>219</v>
      </c>
      <c r="J17" s="1067" t="s">
        <v>220</v>
      </c>
      <c r="K17" s="341" t="s">
        <v>213</v>
      </c>
      <c r="L17" s="1042" t="s">
        <v>214</v>
      </c>
      <c r="M17" s="1044" t="s">
        <v>215</v>
      </c>
      <c r="N17" s="1046" t="s">
        <v>216</v>
      </c>
      <c r="O17" s="1048" t="s">
        <v>217</v>
      </c>
      <c r="P17" s="1049"/>
      <c r="Q17" s="1050"/>
      <c r="R17" s="1046" t="s">
        <v>218</v>
      </c>
      <c r="S17" s="1046" t="s">
        <v>219</v>
      </c>
      <c r="T17" s="1040" t="s">
        <v>220</v>
      </c>
    </row>
    <row r="18" spans="1:22" ht="16.5" thickBot="1" x14ac:dyDescent="0.3">
      <c r="A18" s="342" t="s">
        <v>221</v>
      </c>
      <c r="B18" s="1059"/>
      <c r="C18" s="1061"/>
      <c r="D18" s="1063"/>
      <c r="E18" s="343" t="s">
        <v>95</v>
      </c>
      <c r="F18" s="343" t="s">
        <v>99</v>
      </c>
      <c r="G18" s="344" t="s">
        <v>222</v>
      </c>
      <c r="H18" s="1063"/>
      <c r="I18" s="1063"/>
      <c r="J18" s="1068"/>
      <c r="K18" s="345" t="s">
        <v>221</v>
      </c>
      <c r="L18" s="1043"/>
      <c r="M18" s="1045"/>
      <c r="N18" s="1047"/>
      <c r="O18" s="346" t="s">
        <v>95</v>
      </c>
      <c r="P18" s="346" t="s">
        <v>99</v>
      </c>
      <c r="Q18" s="347" t="s">
        <v>222</v>
      </c>
      <c r="R18" s="1047"/>
      <c r="S18" s="1047"/>
      <c r="T18" s="1041"/>
    </row>
    <row r="19" spans="1:22" ht="21" thickTop="1" x14ac:dyDescent="0.25">
      <c r="A19" s="348">
        <v>1</v>
      </c>
      <c r="B19" s="349" t="s">
        <v>126</v>
      </c>
      <c r="C19" s="350">
        <v>4</v>
      </c>
      <c r="D19" s="351">
        <f>C19*30</f>
        <v>120</v>
      </c>
      <c r="E19" s="352">
        <f>F19+G19</f>
        <v>52</v>
      </c>
      <c r="F19" s="353">
        <v>26</v>
      </c>
      <c r="G19" s="354">
        <v>26</v>
      </c>
      <c r="H19" s="351">
        <f>D19-E19</f>
        <v>68</v>
      </c>
      <c r="I19" s="355">
        <f>E19/13</f>
        <v>4</v>
      </c>
      <c r="J19" s="300" t="s">
        <v>227</v>
      </c>
      <c r="K19" s="356">
        <v>1</v>
      </c>
      <c r="L19" s="357" t="s">
        <v>230</v>
      </c>
      <c r="M19" s="350">
        <v>2</v>
      </c>
      <c r="N19" s="351">
        <f>M19*30</f>
        <v>60</v>
      </c>
      <c r="O19" s="352">
        <f>P19+Q19</f>
        <v>36</v>
      </c>
      <c r="P19" s="353">
        <v>18</v>
      </c>
      <c r="Q19" s="354">
        <v>18</v>
      </c>
      <c r="R19" s="351">
        <f>N19-O19</f>
        <v>24</v>
      </c>
      <c r="S19" s="351">
        <f>O19/18</f>
        <v>2</v>
      </c>
      <c r="T19" s="300" t="s">
        <v>227</v>
      </c>
      <c r="U19" s="358"/>
    </row>
    <row r="20" spans="1:22" ht="20.25" x14ac:dyDescent="0.25">
      <c r="A20" s="359">
        <v>2</v>
      </c>
      <c r="B20" s="357" t="s">
        <v>230</v>
      </c>
      <c r="C20" s="350">
        <v>2</v>
      </c>
      <c r="D20" s="351">
        <v>60</v>
      </c>
      <c r="E20" s="352">
        <f>F20+G20</f>
        <v>26</v>
      </c>
      <c r="F20" s="353">
        <v>12</v>
      </c>
      <c r="G20" s="354">
        <v>14</v>
      </c>
      <c r="H20" s="351">
        <f>D20-E20</f>
        <v>34</v>
      </c>
      <c r="I20" s="355">
        <f t="shared" ref="I20" si="10">E20/13</f>
        <v>2</v>
      </c>
      <c r="J20" s="300" t="s">
        <v>227</v>
      </c>
      <c r="K20" s="360"/>
      <c r="L20" s="357" t="s">
        <v>230</v>
      </c>
      <c r="M20" s="350">
        <v>2</v>
      </c>
      <c r="N20" s="351">
        <v>60</v>
      </c>
      <c r="O20" s="352">
        <f t="shared" ref="O20:O21" si="11">P20+Q20</f>
        <v>36</v>
      </c>
      <c r="P20" s="353">
        <v>18</v>
      </c>
      <c r="Q20" s="354">
        <v>18</v>
      </c>
      <c r="R20" s="351">
        <f t="shared" ref="R20:R21" si="12">N20-O20</f>
        <v>24</v>
      </c>
      <c r="S20" s="355">
        <v>2</v>
      </c>
      <c r="T20" s="300" t="s">
        <v>227</v>
      </c>
    </row>
    <row r="21" spans="1:22" ht="20.25" x14ac:dyDescent="0.25">
      <c r="A21" s="359">
        <v>3</v>
      </c>
      <c r="B21" s="361" t="s">
        <v>133</v>
      </c>
      <c r="C21" s="350">
        <v>2</v>
      </c>
      <c r="D21" s="351">
        <f>C21*30</f>
        <v>60</v>
      </c>
      <c r="E21" s="352">
        <f>F21+G21</f>
        <v>0</v>
      </c>
      <c r="F21" s="352"/>
      <c r="G21" s="362"/>
      <c r="H21" s="351">
        <f>D21-E21</f>
        <v>60</v>
      </c>
      <c r="I21" s="355">
        <f>E21/11</f>
        <v>0</v>
      </c>
      <c r="J21" s="300" t="s">
        <v>227</v>
      </c>
      <c r="K21" s="360"/>
      <c r="L21" s="357" t="s">
        <v>230</v>
      </c>
      <c r="M21" s="350">
        <v>2</v>
      </c>
      <c r="N21" s="351">
        <v>60</v>
      </c>
      <c r="O21" s="352">
        <f t="shared" si="11"/>
        <v>36</v>
      </c>
      <c r="P21" s="353">
        <v>18</v>
      </c>
      <c r="Q21" s="354">
        <v>18</v>
      </c>
      <c r="R21" s="351">
        <f t="shared" si="12"/>
        <v>24</v>
      </c>
      <c r="S21" s="355">
        <v>2</v>
      </c>
      <c r="T21" s="300" t="s">
        <v>227</v>
      </c>
      <c r="U21" s="312"/>
    </row>
    <row r="22" spans="1:22" ht="20.25" x14ac:dyDescent="0.25">
      <c r="A22" s="359"/>
      <c r="K22" s="361"/>
      <c r="L22" s="357" t="s">
        <v>230</v>
      </c>
      <c r="M22" s="350">
        <v>2</v>
      </c>
      <c r="N22" s="351">
        <v>60</v>
      </c>
      <c r="O22" s="352">
        <f t="shared" ref="O22" si="13">P22+Q22</f>
        <v>36</v>
      </c>
      <c r="P22" s="353">
        <v>18</v>
      </c>
      <c r="Q22" s="354">
        <v>18</v>
      </c>
      <c r="R22" s="351">
        <f t="shared" ref="R22" si="14">N22-O22</f>
        <v>24</v>
      </c>
      <c r="S22" s="355">
        <v>2</v>
      </c>
      <c r="T22" s="300" t="s">
        <v>227</v>
      </c>
      <c r="U22" s="363"/>
    </row>
    <row r="23" spans="1:22" ht="15.75" x14ac:dyDescent="0.25">
      <c r="A23" s="359"/>
      <c r="K23" s="361"/>
      <c r="L23" s="350"/>
      <c r="M23" s="351"/>
      <c r="N23" s="352"/>
      <c r="O23" s="352"/>
      <c r="P23" s="362"/>
      <c r="Q23" s="351"/>
      <c r="R23" s="355"/>
      <c r="S23" s="364"/>
      <c r="T23" s="360"/>
    </row>
    <row r="24" spans="1:22" ht="16.5" thickBot="1" x14ac:dyDescent="0.3">
      <c r="A24" s="365"/>
      <c r="B24" s="366" t="s">
        <v>95</v>
      </c>
      <c r="C24" s="367">
        <f t="shared" ref="C24:I24" si="15">SUM(C19:C21)</f>
        <v>8</v>
      </c>
      <c r="D24" s="367">
        <f t="shared" si="15"/>
        <v>240</v>
      </c>
      <c r="E24" s="367">
        <f t="shared" si="15"/>
        <v>78</v>
      </c>
      <c r="F24" s="367">
        <f t="shared" si="15"/>
        <v>38</v>
      </c>
      <c r="G24" s="367">
        <f t="shared" si="15"/>
        <v>40</v>
      </c>
      <c r="H24" s="367">
        <f t="shared" si="15"/>
        <v>162</v>
      </c>
      <c r="I24" s="367">
        <f t="shared" si="15"/>
        <v>6</v>
      </c>
      <c r="J24" s="368"/>
      <c r="K24" s="368"/>
      <c r="L24" s="369" t="s">
        <v>95</v>
      </c>
      <c r="M24" s="370">
        <f t="shared" ref="M24:S24" si="16">SUM(M19:M23)</f>
        <v>8</v>
      </c>
      <c r="N24" s="370">
        <f t="shared" si="16"/>
        <v>240</v>
      </c>
      <c r="O24" s="370">
        <f t="shared" si="16"/>
        <v>144</v>
      </c>
      <c r="P24" s="370">
        <f t="shared" si="16"/>
        <v>72</v>
      </c>
      <c r="Q24" s="370">
        <f t="shared" si="16"/>
        <v>72</v>
      </c>
      <c r="R24" s="370">
        <f t="shared" si="16"/>
        <v>96</v>
      </c>
      <c r="S24" s="370">
        <f t="shared" si="16"/>
        <v>8</v>
      </c>
      <c r="T24" s="370"/>
      <c r="U24" s="371"/>
      <c r="V24" s="323"/>
    </row>
    <row r="25" spans="1:22" ht="15.75" x14ac:dyDescent="0.25">
      <c r="A25" s="372"/>
      <c r="B25" s="1081"/>
      <c r="C25" s="1081"/>
      <c r="D25" s="1081"/>
      <c r="E25" s="1081"/>
      <c r="F25" s="1081"/>
      <c r="G25" s="1081"/>
      <c r="H25" s="1081"/>
      <c r="I25" s="1081"/>
      <c r="J25" s="1081"/>
      <c r="K25" s="270"/>
      <c r="L25" s="339"/>
      <c r="M25" s="339">
        <f>C12+M12+C24+M24</f>
        <v>40</v>
      </c>
      <c r="N25" s="339"/>
      <c r="O25" s="339"/>
      <c r="P25" s="339"/>
      <c r="Q25" s="339"/>
      <c r="R25" s="339"/>
      <c r="S25" s="339"/>
      <c r="T25" s="339"/>
      <c r="U25" s="373"/>
    </row>
    <row r="26" spans="1:22" ht="15.75" x14ac:dyDescent="0.25">
      <c r="A26" s="372"/>
      <c r="B26" s="1096"/>
      <c r="C26" s="1096"/>
      <c r="D26" s="1096"/>
      <c r="E26" s="1096"/>
      <c r="F26" s="1096"/>
      <c r="G26" s="1096"/>
      <c r="H26" s="1096"/>
      <c r="I26" s="1096"/>
      <c r="J26" s="1096"/>
      <c r="K26" s="334"/>
      <c r="L26" s="1097"/>
      <c r="M26" s="1097"/>
      <c r="N26" s="1097"/>
      <c r="O26" s="1097"/>
      <c r="P26" s="1097"/>
      <c r="Q26" s="1097"/>
      <c r="R26" s="1097"/>
      <c r="S26" s="1097"/>
      <c r="T26" s="1097"/>
    </row>
    <row r="27" spans="1:22" ht="15.75" x14ac:dyDescent="0.25">
      <c r="A27" s="374"/>
      <c r="B27" s="1073" t="s">
        <v>253</v>
      </c>
      <c r="C27" s="1069"/>
      <c r="D27" s="1069"/>
      <c r="E27" s="1069"/>
      <c r="F27" s="1069"/>
      <c r="G27" s="1069"/>
      <c r="H27" s="1069"/>
      <c r="I27" s="1069"/>
      <c r="J27" s="1069"/>
      <c r="K27" s="374"/>
      <c r="L27" s="1070"/>
      <c r="M27" s="1071"/>
      <c r="N27" s="1071"/>
      <c r="O27" s="1071"/>
      <c r="P27" s="1071"/>
      <c r="Q27" s="1071"/>
      <c r="R27" s="1071"/>
      <c r="S27" s="1071"/>
      <c r="T27" s="1071"/>
    </row>
    <row r="28" spans="1:22" ht="15.75" x14ac:dyDescent="0.25">
      <c r="A28" s="374"/>
      <c r="B28" s="1073"/>
      <c r="C28" s="1069"/>
      <c r="D28" s="1069"/>
      <c r="E28" s="375"/>
      <c r="F28" s="375"/>
      <c r="G28" s="375"/>
      <c r="H28" s="1069"/>
      <c r="I28" s="1069"/>
      <c r="J28" s="1069"/>
      <c r="K28" s="374"/>
      <c r="L28" s="1070"/>
      <c r="M28" s="1071"/>
      <c r="N28" s="1071"/>
      <c r="O28" s="376"/>
      <c r="P28" s="376"/>
      <c r="Q28" s="376"/>
      <c r="R28" s="1071"/>
      <c r="S28" s="1071"/>
      <c r="T28" s="1071"/>
    </row>
    <row r="29" spans="1:22" ht="34.5" x14ac:dyDescent="0.45">
      <c r="A29" s="377"/>
      <c r="B29" s="267" t="s">
        <v>210</v>
      </c>
      <c r="C29" s="268"/>
      <c r="D29" s="268"/>
      <c r="E29" s="268"/>
      <c r="F29" s="268"/>
      <c r="G29" s="268"/>
      <c r="H29" s="268"/>
      <c r="I29" s="268"/>
      <c r="J29" s="268"/>
      <c r="K29" s="268"/>
      <c r="L29" s="266"/>
      <c r="M29" s="266"/>
      <c r="N29" s="266"/>
      <c r="O29" s="266"/>
      <c r="P29" s="266"/>
      <c r="Q29" s="266"/>
      <c r="R29" s="266"/>
      <c r="S29" s="266"/>
      <c r="T29" s="266"/>
    </row>
    <row r="30" spans="1:22" ht="16.5" thickBot="1" x14ac:dyDescent="0.3">
      <c r="A30" s="377"/>
      <c r="B30" s="1081" t="s">
        <v>211</v>
      </c>
      <c r="C30" s="1081"/>
      <c r="D30" s="1081"/>
      <c r="E30" s="1081"/>
      <c r="F30" s="1081"/>
      <c r="G30" s="1081"/>
      <c r="H30" s="1081"/>
      <c r="I30" s="1081"/>
      <c r="J30" s="1081"/>
      <c r="K30" s="270"/>
      <c r="L30" s="271"/>
      <c r="M30" s="271"/>
      <c r="N30" s="271"/>
      <c r="O30" s="271"/>
      <c r="P30" s="271"/>
      <c r="Q30" s="271"/>
      <c r="R30" s="271"/>
      <c r="S30" s="271"/>
      <c r="T30" s="271"/>
      <c r="V30" s="363"/>
    </row>
    <row r="31" spans="1:22" ht="23.25" thickBot="1" x14ac:dyDescent="0.3">
      <c r="A31" s="377"/>
      <c r="B31" s="1082" t="s">
        <v>241</v>
      </c>
      <c r="C31" s="1082"/>
      <c r="D31" s="1082"/>
      <c r="E31" s="1082"/>
      <c r="F31" s="1082"/>
      <c r="G31" s="1082"/>
      <c r="H31" s="1082"/>
      <c r="I31" s="1082"/>
      <c r="J31" s="1083"/>
      <c r="K31" s="273"/>
      <c r="L31" s="1084" t="s">
        <v>212</v>
      </c>
      <c r="M31" s="1084"/>
      <c r="N31" s="1084"/>
      <c r="O31" s="1084"/>
      <c r="P31" s="1084"/>
      <c r="Q31" s="1084"/>
      <c r="R31" s="1084"/>
      <c r="S31" s="1084"/>
      <c r="T31" s="1085"/>
      <c r="V31" s="374"/>
    </row>
    <row r="32" spans="1:22" ht="15.75" x14ac:dyDescent="0.25">
      <c r="A32" s="377"/>
      <c r="B32" s="1086" t="s">
        <v>214</v>
      </c>
      <c r="C32" s="1088" t="s">
        <v>215</v>
      </c>
      <c r="D32" s="1075" t="s">
        <v>216</v>
      </c>
      <c r="E32" s="1075" t="s">
        <v>217</v>
      </c>
      <c r="F32" s="1075"/>
      <c r="G32" s="1075"/>
      <c r="H32" s="1075" t="s">
        <v>218</v>
      </c>
      <c r="I32" s="1075" t="s">
        <v>219</v>
      </c>
      <c r="J32" s="1077" t="s">
        <v>220</v>
      </c>
      <c r="K32" s="275" t="s">
        <v>213</v>
      </c>
      <c r="L32" s="1079" t="s">
        <v>214</v>
      </c>
      <c r="M32" s="1090" t="s">
        <v>215</v>
      </c>
      <c r="N32" s="1092" t="s">
        <v>216</v>
      </c>
      <c r="O32" s="1092" t="s">
        <v>217</v>
      </c>
      <c r="P32" s="1092"/>
      <c r="Q32" s="1092"/>
      <c r="R32" s="1092" t="s">
        <v>218</v>
      </c>
      <c r="S32" s="1092" t="s">
        <v>219</v>
      </c>
      <c r="T32" s="1094" t="s">
        <v>220</v>
      </c>
      <c r="V32" s="374"/>
    </row>
    <row r="33" spans="1:22" ht="16.5" thickBot="1" x14ac:dyDescent="0.3">
      <c r="A33" s="377"/>
      <c r="B33" s="1087"/>
      <c r="C33" s="1089"/>
      <c r="D33" s="1076"/>
      <c r="E33" s="277" t="s">
        <v>95</v>
      </c>
      <c r="F33" s="277" t="s">
        <v>99</v>
      </c>
      <c r="G33" s="277" t="s">
        <v>222</v>
      </c>
      <c r="H33" s="1076"/>
      <c r="I33" s="1076"/>
      <c r="J33" s="1078"/>
      <c r="K33" s="278" t="s">
        <v>221</v>
      </c>
      <c r="L33" s="1080"/>
      <c r="M33" s="1091"/>
      <c r="N33" s="1093"/>
      <c r="O33" s="279" t="s">
        <v>95</v>
      </c>
      <c r="P33" s="279" t="s">
        <v>99</v>
      </c>
      <c r="Q33" s="279" t="s">
        <v>222</v>
      </c>
      <c r="R33" s="1093"/>
      <c r="S33" s="1093"/>
      <c r="T33" s="1095"/>
      <c r="V33" s="374"/>
    </row>
    <row r="34" spans="1:22" ht="48" thickBot="1" x14ac:dyDescent="0.3">
      <c r="A34" s="363"/>
      <c r="B34" s="572" t="s">
        <v>223</v>
      </c>
      <c r="C34" s="578">
        <v>1.5</v>
      </c>
      <c r="D34" s="283">
        <f>C34*30</f>
        <v>45</v>
      </c>
      <c r="E34" s="283">
        <f>F34+G34</f>
        <v>39</v>
      </c>
      <c r="F34" s="283">
        <v>13</v>
      </c>
      <c r="G34" s="283">
        <v>26</v>
      </c>
      <c r="H34" s="283">
        <f>D34-E34</f>
        <v>6</v>
      </c>
      <c r="I34" s="283">
        <f>E34/13</f>
        <v>3</v>
      </c>
      <c r="J34" s="284" t="s">
        <v>224</v>
      </c>
      <c r="K34" s="285">
        <v>1</v>
      </c>
      <c r="L34" s="286" t="s">
        <v>254</v>
      </c>
      <c r="M34" s="574">
        <v>2.5</v>
      </c>
      <c r="N34" s="288">
        <f>M34*30</f>
        <v>75</v>
      </c>
      <c r="O34" s="283">
        <f>P34+Q34</f>
        <v>54</v>
      </c>
      <c r="P34" s="283">
        <v>18</v>
      </c>
      <c r="Q34" s="283">
        <v>36</v>
      </c>
      <c r="R34" s="283">
        <f>N34-O34</f>
        <v>21</v>
      </c>
      <c r="S34" s="407">
        <f>O34/18</f>
        <v>3</v>
      </c>
      <c r="T34" s="290" t="s">
        <v>225</v>
      </c>
      <c r="V34" s="374"/>
    </row>
    <row r="35" spans="1:22" ht="48" thickBot="1" x14ac:dyDescent="0.3">
      <c r="A35" s="377"/>
      <c r="B35" s="573" t="s">
        <v>233</v>
      </c>
      <c r="C35" s="292">
        <v>2</v>
      </c>
      <c r="D35" s="283">
        <f t="shared" ref="D35:D39" si="17">C35*30</f>
        <v>60</v>
      </c>
      <c r="E35" s="283">
        <f t="shared" ref="E35:E39" si="18">F35+G35</f>
        <v>26</v>
      </c>
      <c r="F35" s="293"/>
      <c r="G35" s="293">
        <v>26</v>
      </c>
      <c r="H35" s="283">
        <f t="shared" ref="H35:H39" si="19">D35-E35</f>
        <v>34</v>
      </c>
      <c r="I35" s="283">
        <f t="shared" ref="I35:I39" si="20">E35/13</f>
        <v>2</v>
      </c>
      <c r="J35" s="295" t="s">
        <v>225</v>
      </c>
      <c r="K35" s="296">
        <v>2</v>
      </c>
      <c r="L35" s="403" t="s">
        <v>235</v>
      </c>
      <c r="M35" s="575">
        <v>2</v>
      </c>
      <c r="N35" s="299">
        <f>M35*30</f>
        <v>60</v>
      </c>
      <c r="O35" s="299">
        <f>P35+Q35</f>
        <v>26</v>
      </c>
      <c r="P35" s="299"/>
      <c r="Q35" s="299">
        <v>26</v>
      </c>
      <c r="R35" s="299">
        <f>N35-O35</f>
        <v>34</v>
      </c>
      <c r="S35" s="294">
        <f>Q35/18</f>
        <v>1.4444444444444444</v>
      </c>
      <c r="T35" s="300" t="s">
        <v>227</v>
      </c>
      <c r="V35" s="374"/>
    </row>
    <row r="36" spans="1:22" ht="48" thickBot="1" x14ac:dyDescent="0.35">
      <c r="A36" s="374"/>
      <c r="B36" s="404" t="s">
        <v>236</v>
      </c>
      <c r="C36" s="292">
        <v>2</v>
      </c>
      <c r="D36" s="283">
        <f t="shared" si="17"/>
        <v>60</v>
      </c>
      <c r="E36" s="283">
        <f t="shared" si="18"/>
        <v>36</v>
      </c>
      <c r="F36" s="293">
        <v>18</v>
      </c>
      <c r="G36" s="293">
        <v>18</v>
      </c>
      <c r="H36" s="283">
        <f t="shared" si="19"/>
        <v>24</v>
      </c>
      <c r="I36" s="283">
        <f t="shared" si="20"/>
        <v>2.7692307692307692</v>
      </c>
      <c r="J36" s="295" t="s">
        <v>225</v>
      </c>
      <c r="K36" s="301">
        <v>3</v>
      </c>
      <c r="L36" s="306" t="s">
        <v>237</v>
      </c>
      <c r="M36" s="576">
        <v>1</v>
      </c>
      <c r="N36" s="305">
        <f t="shared" ref="N36:N38" si="21">M36*30</f>
        <v>30</v>
      </c>
      <c r="O36" s="305">
        <f t="shared" ref="O36:O38" si="22">P36+Q36</f>
        <v>18</v>
      </c>
      <c r="P36" s="305">
        <v>18</v>
      </c>
      <c r="Q36" s="305"/>
      <c r="R36" s="305">
        <f t="shared" ref="R36:R38" si="23">N36-O36</f>
        <v>12</v>
      </c>
      <c r="S36" s="293">
        <f t="shared" ref="S36:S37" si="24">O36/18</f>
        <v>1</v>
      </c>
      <c r="T36" s="300" t="s">
        <v>227</v>
      </c>
      <c r="U36" s="373"/>
      <c r="V36" s="374"/>
    </row>
    <row r="37" spans="1:22" ht="21" thickBot="1" x14ac:dyDescent="0.3">
      <c r="A37" s="374"/>
      <c r="B37" s="307" t="s">
        <v>122</v>
      </c>
      <c r="C37" s="304">
        <v>1</v>
      </c>
      <c r="D37" s="283">
        <f t="shared" si="17"/>
        <v>30</v>
      </c>
      <c r="E37" s="283">
        <f t="shared" si="18"/>
        <v>26</v>
      </c>
      <c r="F37" s="305"/>
      <c r="G37" s="305">
        <v>26</v>
      </c>
      <c r="H37" s="283">
        <f t="shared" si="19"/>
        <v>4</v>
      </c>
      <c r="I37" s="283">
        <f t="shared" si="20"/>
        <v>2</v>
      </c>
      <c r="J37" s="295" t="s">
        <v>227</v>
      </c>
      <c r="K37" s="302">
        <v>4</v>
      </c>
      <c r="L37" s="307" t="s">
        <v>122</v>
      </c>
      <c r="M37" s="575">
        <v>2</v>
      </c>
      <c r="N37" s="299">
        <f t="shared" si="21"/>
        <v>60</v>
      </c>
      <c r="O37" s="299">
        <f t="shared" si="22"/>
        <v>36</v>
      </c>
      <c r="P37" s="299"/>
      <c r="Q37" s="299">
        <v>36</v>
      </c>
      <c r="R37" s="299">
        <f t="shared" si="23"/>
        <v>24</v>
      </c>
      <c r="S37" s="293">
        <f t="shared" si="24"/>
        <v>2</v>
      </c>
      <c r="T37" s="308" t="s">
        <v>228</v>
      </c>
      <c r="U37" s="373"/>
      <c r="V37" s="374"/>
    </row>
    <row r="38" spans="1:22" ht="48.75" thickBot="1" x14ac:dyDescent="0.35">
      <c r="A38" s="374"/>
      <c r="B38" s="297" t="s">
        <v>234</v>
      </c>
      <c r="C38" s="298">
        <v>1</v>
      </c>
      <c r="D38" s="283">
        <f t="shared" si="17"/>
        <v>30</v>
      </c>
      <c r="E38" s="283">
        <f t="shared" si="18"/>
        <v>13</v>
      </c>
      <c r="F38" s="299"/>
      <c r="G38" s="299">
        <v>13</v>
      </c>
      <c r="H38" s="283">
        <f t="shared" si="19"/>
        <v>17</v>
      </c>
      <c r="I38" s="283">
        <f t="shared" si="20"/>
        <v>1</v>
      </c>
      <c r="J38" s="295" t="s">
        <v>227</v>
      </c>
      <c r="K38" s="301">
        <v>4</v>
      </c>
      <c r="L38" s="297" t="s">
        <v>234</v>
      </c>
      <c r="M38" s="298">
        <v>1</v>
      </c>
      <c r="N38" s="283">
        <f t="shared" si="21"/>
        <v>30</v>
      </c>
      <c r="O38" s="283">
        <f t="shared" si="22"/>
        <v>18</v>
      </c>
      <c r="P38" s="299"/>
      <c r="Q38" s="299">
        <v>18</v>
      </c>
      <c r="R38" s="283">
        <f t="shared" si="23"/>
        <v>12</v>
      </c>
      <c r="S38" s="283">
        <f t="shared" ref="S38" si="25">O38/13</f>
        <v>1.3846153846153846</v>
      </c>
      <c r="T38" s="308" t="s">
        <v>228</v>
      </c>
      <c r="V38" s="374"/>
    </row>
    <row r="39" spans="1:22" ht="48" thickBot="1" x14ac:dyDescent="0.3">
      <c r="A39" s="374"/>
      <c r="B39" s="297" t="s">
        <v>238</v>
      </c>
      <c r="C39" s="298">
        <v>2</v>
      </c>
      <c r="D39" s="283">
        <f t="shared" si="17"/>
        <v>60</v>
      </c>
      <c r="E39" s="283">
        <f t="shared" si="18"/>
        <v>36</v>
      </c>
      <c r="F39" s="299"/>
      <c r="G39" s="299">
        <v>36</v>
      </c>
      <c r="H39" s="283">
        <f t="shared" si="19"/>
        <v>24</v>
      </c>
      <c r="I39" s="283">
        <f t="shared" si="20"/>
        <v>2.7692307692307692</v>
      </c>
      <c r="J39" s="308" t="s">
        <v>227</v>
      </c>
      <c r="K39" s="309">
        <v>7</v>
      </c>
      <c r="L39" s="318" t="s">
        <v>95</v>
      </c>
      <c r="M39" s="320">
        <f>SUM(M34:M38)</f>
        <v>8.5</v>
      </c>
      <c r="N39" s="320">
        <f t="shared" ref="N39:S39" si="26">SUM(N34:N38)</f>
        <v>255</v>
      </c>
      <c r="O39" s="320">
        <f t="shared" si="26"/>
        <v>152</v>
      </c>
      <c r="P39" s="320">
        <f t="shared" si="26"/>
        <v>36</v>
      </c>
      <c r="Q39" s="320">
        <f t="shared" si="26"/>
        <v>116</v>
      </c>
      <c r="R39" s="320">
        <f t="shared" si="26"/>
        <v>103</v>
      </c>
      <c r="S39" s="320">
        <f t="shared" si="26"/>
        <v>8.8290598290598297</v>
      </c>
      <c r="T39" s="321"/>
      <c r="V39" s="374"/>
    </row>
    <row r="40" spans="1:22" ht="21" thickBot="1" x14ac:dyDescent="0.3">
      <c r="A40" s="374"/>
      <c r="B40" s="314" t="s">
        <v>95</v>
      </c>
      <c r="C40" s="579">
        <f t="shared" ref="C40:I40" si="27">SUM(C34:C39)</f>
        <v>9.5</v>
      </c>
      <c r="D40" s="315">
        <f t="shared" si="27"/>
        <v>285</v>
      </c>
      <c r="E40" s="315">
        <f t="shared" si="27"/>
        <v>176</v>
      </c>
      <c r="F40" s="315">
        <f t="shared" si="27"/>
        <v>31</v>
      </c>
      <c r="G40" s="315">
        <f t="shared" si="27"/>
        <v>145</v>
      </c>
      <c r="H40" s="315">
        <f t="shared" si="27"/>
        <v>109</v>
      </c>
      <c r="I40" s="315">
        <f t="shared" si="27"/>
        <v>13.53846153846154</v>
      </c>
      <c r="J40" s="316"/>
      <c r="K40" s="317"/>
      <c r="L40" s="329"/>
      <c r="M40" s="330"/>
      <c r="N40" s="330"/>
      <c r="O40" s="330"/>
      <c r="P40" s="330"/>
      <c r="Q40" s="330"/>
      <c r="R40" s="330"/>
      <c r="S40" s="331"/>
      <c r="T40" s="332"/>
      <c r="V40" s="374"/>
    </row>
    <row r="41" spans="1:22" ht="20.25" x14ac:dyDescent="0.25">
      <c r="A41" s="388"/>
      <c r="B41" s="325"/>
      <c r="C41" s="326"/>
      <c r="D41" s="326"/>
      <c r="E41" s="326"/>
      <c r="F41" s="326"/>
      <c r="G41" s="326"/>
      <c r="H41" s="326"/>
      <c r="I41" s="327"/>
      <c r="J41" s="328"/>
      <c r="K41" s="328"/>
      <c r="L41" s="337"/>
      <c r="M41" s="338"/>
      <c r="N41" s="338"/>
      <c r="O41" s="338"/>
      <c r="P41" s="338"/>
      <c r="Q41" s="338"/>
      <c r="R41" s="338"/>
      <c r="S41" s="338"/>
      <c r="T41" s="339"/>
      <c r="U41" s="389"/>
      <c r="V41" s="381"/>
    </row>
    <row r="42" spans="1:22" ht="16.5" thickBot="1" x14ac:dyDescent="0.3">
      <c r="A42" s="377"/>
      <c r="B42" s="333"/>
      <c r="C42" s="334"/>
      <c r="D42" s="334"/>
      <c r="E42" s="334"/>
      <c r="F42" s="334"/>
      <c r="G42" s="334"/>
      <c r="H42" s="334"/>
      <c r="I42" s="335"/>
      <c r="J42" s="336"/>
      <c r="K42" s="336"/>
      <c r="L42" s="339"/>
      <c r="M42" s="339"/>
      <c r="N42" s="339"/>
      <c r="O42" s="339"/>
      <c r="P42" s="339"/>
      <c r="Q42" s="339"/>
      <c r="R42" s="339"/>
      <c r="S42" s="339"/>
      <c r="T42" s="339"/>
      <c r="V42" s="381"/>
    </row>
    <row r="43" spans="1:22" ht="21.75" thickTop="1" thickBot="1" x14ac:dyDescent="0.3">
      <c r="A43" s="377"/>
      <c r="B43" s="1051" t="s">
        <v>211</v>
      </c>
      <c r="C43" s="1051"/>
      <c r="D43" s="1051"/>
      <c r="E43" s="1051"/>
      <c r="F43" s="1051"/>
      <c r="G43" s="1051"/>
      <c r="H43" s="1051"/>
      <c r="I43" s="1051"/>
      <c r="J43" s="1051"/>
      <c r="K43" s="270"/>
      <c r="L43" s="1055" t="s">
        <v>229</v>
      </c>
      <c r="M43" s="1056"/>
      <c r="N43" s="1056"/>
      <c r="O43" s="1056"/>
      <c r="P43" s="1056"/>
      <c r="Q43" s="1056"/>
      <c r="R43" s="1056"/>
      <c r="S43" s="1056"/>
      <c r="T43" s="1057"/>
      <c r="V43" s="381"/>
    </row>
    <row r="44" spans="1:22" ht="21.75" thickTop="1" thickBot="1" x14ac:dyDescent="0.3">
      <c r="A44" s="377"/>
      <c r="B44" s="1052" t="s">
        <v>240</v>
      </c>
      <c r="C44" s="1053"/>
      <c r="D44" s="1053"/>
      <c r="E44" s="1053"/>
      <c r="F44" s="1053"/>
      <c r="G44" s="1053"/>
      <c r="H44" s="1053"/>
      <c r="I44" s="1053"/>
      <c r="J44" s="1054"/>
      <c r="K44" s="340"/>
      <c r="L44" s="1042" t="s">
        <v>214</v>
      </c>
      <c r="M44" s="1044" t="s">
        <v>215</v>
      </c>
      <c r="N44" s="1046" t="s">
        <v>216</v>
      </c>
      <c r="O44" s="1048" t="s">
        <v>217</v>
      </c>
      <c r="P44" s="1049"/>
      <c r="Q44" s="1050"/>
      <c r="R44" s="1046" t="s">
        <v>218</v>
      </c>
      <c r="S44" s="1046" t="s">
        <v>219</v>
      </c>
      <c r="T44" s="1040" t="s">
        <v>220</v>
      </c>
      <c r="V44" s="381"/>
    </row>
    <row r="45" spans="1:22" ht="17.25" thickTop="1" thickBot="1" x14ac:dyDescent="0.3">
      <c r="A45" s="363"/>
      <c r="B45" s="1058" t="s">
        <v>214</v>
      </c>
      <c r="C45" s="1060" t="s">
        <v>215</v>
      </c>
      <c r="D45" s="1062" t="s">
        <v>216</v>
      </c>
      <c r="E45" s="1064" t="s">
        <v>217</v>
      </c>
      <c r="F45" s="1065"/>
      <c r="G45" s="1066"/>
      <c r="H45" s="1062" t="s">
        <v>218</v>
      </c>
      <c r="I45" s="1062" t="s">
        <v>219</v>
      </c>
      <c r="J45" s="1067" t="s">
        <v>220</v>
      </c>
      <c r="K45" s="341" t="s">
        <v>213</v>
      </c>
      <c r="L45" s="1043"/>
      <c r="M45" s="1045"/>
      <c r="N45" s="1047"/>
      <c r="O45" s="346" t="s">
        <v>95</v>
      </c>
      <c r="P45" s="346" t="s">
        <v>99</v>
      </c>
      <c r="Q45" s="347" t="s">
        <v>222</v>
      </c>
      <c r="R45" s="1047"/>
      <c r="S45" s="1047"/>
      <c r="T45" s="1041"/>
      <c r="V45" s="381"/>
    </row>
    <row r="46" spans="1:22" ht="16.5" thickBot="1" x14ac:dyDescent="0.3">
      <c r="A46" s="377"/>
      <c r="B46" s="1059"/>
      <c r="C46" s="1061"/>
      <c r="D46" s="1063"/>
      <c r="E46" s="343" t="s">
        <v>95</v>
      </c>
      <c r="F46" s="343" t="s">
        <v>99</v>
      </c>
      <c r="G46" s="344" t="s">
        <v>222</v>
      </c>
      <c r="H46" s="1063"/>
      <c r="I46" s="1063"/>
      <c r="J46" s="1068"/>
      <c r="K46" s="345" t="s">
        <v>221</v>
      </c>
      <c r="V46" s="381"/>
    </row>
    <row r="47" spans="1:22" ht="21" thickTop="1" x14ac:dyDescent="0.25">
      <c r="A47" s="377"/>
      <c r="B47" s="349" t="s">
        <v>126</v>
      </c>
      <c r="C47" s="350">
        <v>4</v>
      </c>
      <c r="D47" s="351">
        <f>C47*30</f>
        <v>120</v>
      </c>
      <c r="E47" s="352">
        <f>F47+G47</f>
        <v>52</v>
      </c>
      <c r="F47" s="353">
        <v>26</v>
      </c>
      <c r="G47" s="354">
        <v>26</v>
      </c>
      <c r="H47" s="351">
        <f>D47-E47</f>
        <v>68</v>
      </c>
      <c r="I47" s="355">
        <f>E47/13</f>
        <v>4</v>
      </c>
      <c r="J47" s="300" t="s">
        <v>227</v>
      </c>
      <c r="K47" s="356">
        <v>1</v>
      </c>
      <c r="L47" s="357" t="s">
        <v>230</v>
      </c>
      <c r="M47" s="350">
        <v>2</v>
      </c>
      <c r="N47" s="351">
        <v>60</v>
      </c>
      <c r="O47" s="352">
        <f>P47+Q47</f>
        <v>36</v>
      </c>
      <c r="P47" s="353">
        <v>18</v>
      </c>
      <c r="Q47" s="354">
        <v>18</v>
      </c>
      <c r="R47" s="351">
        <f>N47-O47</f>
        <v>24</v>
      </c>
      <c r="S47" s="355">
        <v>2</v>
      </c>
      <c r="T47" s="300" t="s">
        <v>227</v>
      </c>
      <c r="V47" s="381"/>
    </row>
    <row r="48" spans="1:22" ht="20.25" x14ac:dyDescent="0.25">
      <c r="A48" s="377"/>
      <c r="B48" s="357" t="s">
        <v>230</v>
      </c>
      <c r="C48" s="350">
        <v>2</v>
      </c>
      <c r="D48" s="351">
        <v>60</v>
      </c>
      <c r="E48" s="352">
        <f>F48+G48</f>
        <v>26</v>
      </c>
      <c r="F48" s="353">
        <v>12</v>
      </c>
      <c r="G48" s="354">
        <v>14</v>
      </c>
      <c r="H48" s="351">
        <f>D48-E48</f>
        <v>34</v>
      </c>
      <c r="I48" s="355">
        <f t="shared" ref="I48" si="28">E48/13</f>
        <v>2</v>
      </c>
      <c r="J48" s="300" t="s">
        <v>227</v>
      </c>
      <c r="K48" s="360"/>
      <c r="L48" s="357" t="s">
        <v>230</v>
      </c>
      <c r="M48" s="350">
        <v>2</v>
      </c>
      <c r="N48" s="351">
        <v>60</v>
      </c>
      <c r="O48" s="352">
        <f t="shared" ref="O48:O49" si="29">P48+Q48</f>
        <v>36</v>
      </c>
      <c r="P48" s="353">
        <v>18</v>
      </c>
      <c r="Q48" s="354">
        <v>18</v>
      </c>
      <c r="R48" s="351">
        <f t="shared" ref="R48:R49" si="30">N48-O48</f>
        <v>24</v>
      </c>
      <c r="S48" s="355">
        <v>2</v>
      </c>
      <c r="T48" s="300" t="s">
        <v>227</v>
      </c>
      <c r="V48" s="381"/>
    </row>
    <row r="49" spans="1:26" ht="20.25" x14ac:dyDescent="0.25">
      <c r="A49" s="374"/>
      <c r="B49" s="357" t="s">
        <v>230</v>
      </c>
      <c r="C49" s="350">
        <v>2</v>
      </c>
      <c r="D49" s="351">
        <f>C49*30</f>
        <v>60</v>
      </c>
      <c r="E49" s="352">
        <f>F49+G49</f>
        <v>26</v>
      </c>
      <c r="F49" s="353">
        <v>12</v>
      </c>
      <c r="G49" s="354">
        <v>14</v>
      </c>
      <c r="H49" s="351">
        <f>D49-E49</f>
        <v>34</v>
      </c>
      <c r="I49" s="351">
        <f>E49/18</f>
        <v>1.4444444444444444</v>
      </c>
      <c r="J49" s="300" t="s">
        <v>227</v>
      </c>
      <c r="K49" s="360"/>
      <c r="L49" s="357" t="s">
        <v>230</v>
      </c>
      <c r="M49" s="350">
        <v>2</v>
      </c>
      <c r="N49" s="351">
        <v>60</v>
      </c>
      <c r="O49" s="352">
        <f t="shared" si="29"/>
        <v>36</v>
      </c>
      <c r="P49" s="353">
        <v>18</v>
      </c>
      <c r="Q49" s="354">
        <v>18</v>
      </c>
      <c r="R49" s="351">
        <f t="shared" si="30"/>
        <v>24</v>
      </c>
      <c r="S49" s="355">
        <v>2</v>
      </c>
      <c r="T49" s="300" t="s">
        <v>227</v>
      </c>
      <c r="V49" s="381"/>
    </row>
    <row r="50" spans="1:26" ht="31.5" x14ac:dyDescent="0.25">
      <c r="A50" s="374"/>
      <c r="K50" s="361"/>
      <c r="L50" s="297" t="s">
        <v>226</v>
      </c>
      <c r="M50" s="575">
        <v>2</v>
      </c>
      <c r="N50" s="299">
        <v>60</v>
      </c>
      <c r="O50" s="289">
        <f>P50+Q50</f>
        <v>26</v>
      </c>
      <c r="P50" s="406">
        <v>8</v>
      </c>
      <c r="Q50" s="293">
        <v>18</v>
      </c>
      <c r="R50" s="289">
        <f>N50-O50</f>
        <v>34</v>
      </c>
      <c r="S50" s="294">
        <v>1.5</v>
      </c>
      <c r="T50" s="300" t="s">
        <v>227</v>
      </c>
      <c r="V50" s="381"/>
    </row>
    <row r="51" spans="1:26" ht="48" thickBot="1" x14ac:dyDescent="0.3">
      <c r="A51" s="374"/>
      <c r="B51" s="361" t="s">
        <v>133</v>
      </c>
      <c r="C51" s="350">
        <v>3</v>
      </c>
      <c r="D51" s="351">
        <f>C51*30</f>
        <v>90</v>
      </c>
      <c r="E51" s="352">
        <f>F51+G51</f>
        <v>0</v>
      </c>
      <c r="F51" s="352"/>
      <c r="G51" s="362"/>
      <c r="H51" s="351">
        <f>D51-E51</f>
        <v>90</v>
      </c>
      <c r="I51" s="355">
        <f>E51/11</f>
        <v>0</v>
      </c>
      <c r="J51" s="300" t="s">
        <v>227</v>
      </c>
      <c r="K51" s="361"/>
      <c r="L51" s="405" t="s">
        <v>239</v>
      </c>
      <c r="M51" s="577">
        <v>3</v>
      </c>
      <c r="N51" s="311">
        <f>M51*30</f>
        <v>90</v>
      </c>
      <c r="O51" s="299">
        <f>P51+Q51</f>
        <v>36</v>
      </c>
      <c r="P51" s="311">
        <v>18</v>
      </c>
      <c r="Q51" s="311">
        <v>18</v>
      </c>
      <c r="R51" s="299">
        <f>N51-O51</f>
        <v>54</v>
      </c>
      <c r="S51" s="293">
        <f>O51/18</f>
        <v>2</v>
      </c>
      <c r="T51" s="300" t="s">
        <v>227</v>
      </c>
      <c r="V51" s="381"/>
    </row>
    <row r="52" spans="1:26" ht="16.5" thickBot="1" x14ac:dyDescent="0.3">
      <c r="A52" s="374"/>
      <c r="B52" s="366" t="s">
        <v>95</v>
      </c>
      <c r="C52" s="367">
        <f t="shared" ref="C52:I52" si="31">SUM(C47:C51)</f>
        <v>11</v>
      </c>
      <c r="D52" s="367">
        <f t="shared" si="31"/>
        <v>330</v>
      </c>
      <c r="E52" s="367">
        <f t="shared" si="31"/>
        <v>104</v>
      </c>
      <c r="F52" s="367">
        <f t="shared" si="31"/>
        <v>50</v>
      </c>
      <c r="G52" s="367">
        <f t="shared" si="31"/>
        <v>54</v>
      </c>
      <c r="H52" s="367">
        <f t="shared" si="31"/>
        <v>226</v>
      </c>
      <c r="I52" s="367">
        <f t="shared" si="31"/>
        <v>7.4444444444444446</v>
      </c>
      <c r="J52" s="368"/>
      <c r="K52" s="368"/>
      <c r="L52" s="369" t="s">
        <v>95</v>
      </c>
      <c r="M52" s="370">
        <f t="shared" ref="M52:S52" si="32">SUM(M46:M51)</f>
        <v>11</v>
      </c>
      <c r="N52" s="370">
        <f t="shared" si="32"/>
        <v>330</v>
      </c>
      <c r="O52" s="370">
        <f t="shared" si="32"/>
        <v>170</v>
      </c>
      <c r="P52" s="370">
        <f t="shared" si="32"/>
        <v>80</v>
      </c>
      <c r="Q52" s="370">
        <f t="shared" si="32"/>
        <v>90</v>
      </c>
      <c r="R52" s="370">
        <f t="shared" si="32"/>
        <v>160</v>
      </c>
      <c r="S52" s="370">
        <f t="shared" si="32"/>
        <v>9.5</v>
      </c>
      <c r="T52" s="370"/>
      <c r="U52" s="373"/>
      <c r="V52" s="323"/>
    </row>
    <row r="53" spans="1:26" ht="15.75" x14ac:dyDescent="0.25">
      <c r="A53" s="374"/>
      <c r="B53" s="390"/>
      <c r="C53" s="390"/>
      <c r="D53" s="390"/>
      <c r="E53" s="390"/>
      <c r="F53" s="390"/>
      <c r="G53" s="390"/>
      <c r="H53" s="390"/>
      <c r="I53" s="390"/>
      <c r="J53" s="390"/>
      <c r="K53" s="390"/>
      <c r="L53" s="384"/>
      <c r="M53" s="385"/>
      <c r="N53" s="379"/>
      <c r="O53" s="379"/>
      <c r="P53" s="379"/>
      <c r="Q53" s="379"/>
      <c r="R53" s="379"/>
      <c r="S53" s="379"/>
      <c r="T53" s="379"/>
      <c r="U53" s="374"/>
      <c r="V53" s="374"/>
      <c r="W53" s="374"/>
      <c r="X53" s="374"/>
      <c r="Y53" s="374"/>
      <c r="Z53" s="374"/>
    </row>
    <row r="54" spans="1:26" ht="15.75" x14ac:dyDescent="0.25">
      <c r="B54" s="391"/>
      <c r="C54" s="392"/>
      <c r="D54" s="392"/>
      <c r="E54" s="392"/>
      <c r="F54" s="392"/>
      <c r="G54" s="392"/>
      <c r="H54" s="392"/>
      <c r="I54" s="392"/>
      <c r="J54" s="392"/>
      <c r="K54" s="392"/>
      <c r="L54" s="374"/>
      <c r="M54" s="374"/>
      <c r="N54" s="374"/>
      <c r="O54" s="374"/>
      <c r="P54" s="374"/>
      <c r="Q54" s="374"/>
      <c r="R54" s="374"/>
      <c r="S54" s="374"/>
      <c r="U54" s="374"/>
      <c r="V54" s="374"/>
      <c r="W54" s="374"/>
      <c r="X54" s="374"/>
      <c r="Y54" s="374"/>
      <c r="Z54" s="374"/>
    </row>
    <row r="55" spans="1:26" ht="15.75" x14ac:dyDescent="0.25">
      <c r="A55" s="374"/>
      <c r="B55" s="1073"/>
      <c r="C55" s="1073"/>
      <c r="D55" s="1073"/>
      <c r="E55" s="1073"/>
      <c r="F55" s="1073"/>
      <c r="G55" s="1073"/>
      <c r="H55" s="1073"/>
      <c r="I55" s="1073"/>
      <c r="J55" s="1073"/>
      <c r="K55" s="383"/>
      <c r="L55" s="1070"/>
      <c r="M55" s="1070"/>
      <c r="N55" s="1070"/>
      <c r="O55" s="1070"/>
      <c r="P55" s="1070"/>
      <c r="Q55" s="1070"/>
      <c r="R55" s="1070"/>
      <c r="S55" s="1070"/>
      <c r="T55" s="1070"/>
      <c r="U55" s="374"/>
      <c r="V55" s="374"/>
      <c r="W55" s="374"/>
      <c r="X55" s="374"/>
      <c r="Y55" s="374"/>
      <c r="Z55" s="374"/>
    </row>
    <row r="56" spans="1:26" ht="15.75" x14ac:dyDescent="0.25">
      <c r="A56" s="374"/>
      <c r="B56" s="1074"/>
      <c r="C56" s="1069"/>
      <c r="D56" s="1069"/>
      <c r="E56" s="1069"/>
      <c r="F56" s="1069"/>
      <c r="G56" s="1069"/>
      <c r="H56" s="1069"/>
      <c r="I56" s="1069"/>
      <c r="J56" s="1069"/>
      <c r="K56" s="374"/>
      <c r="L56" s="1070"/>
      <c r="M56" s="1071"/>
      <c r="N56" s="1071"/>
      <c r="O56" s="1071"/>
      <c r="P56" s="1071"/>
      <c r="Q56" s="1071"/>
      <c r="R56" s="1071"/>
      <c r="S56" s="1071"/>
      <c r="T56" s="1071"/>
      <c r="U56" s="374"/>
      <c r="V56" s="374"/>
      <c r="W56" s="374"/>
      <c r="X56" s="374"/>
      <c r="Y56" s="374"/>
      <c r="Z56" s="374"/>
    </row>
    <row r="57" spans="1:26" ht="15.75" x14ac:dyDescent="0.25">
      <c r="A57" s="374"/>
      <c r="B57" s="1074"/>
      <c r="C57" s="1069"/>
      <c r="D57" s="1069"/>
      <c r="E57" s="375"/>
      <c r="F57" s="375"/>
      <c r="G57" s="375"/>
      <c r="H57" s="1069"/>
      <c r="I57" s="1069"/>
      <c r="J57" s="1069"/>
      <c r="K57" s="374"/>
      <c r="L57" s="1070"/>
      <c r="M57" s="1071"/>
      <c r="N57" s="1071"/>
      <c r="O57" s="376"/>
      <c r="P57" s="376"/>
      <c r="Q57" s="376"/>
      <c r="R57" s="1071"/>
      <c r="S57" s="1071"/>
      <c r="T57" s="1071"/>
      <c r="U57" s="374"/>
      <c r="V57" s="374"/>
      <c r="W57" s="374"/>
      <c r="X57" s="374"/>
      <c r="Y57" s="374"/>
      <c r="Z57" s="374"/>
    </row>
    <row r="58" spans="1:26" ht="15.75" x14ac:dyDescent="0.25">
      <c r="A58" s="374"/>
      <c r="B58" s="393"/>
      <c r="C58" s="394"/>
      <c r="D58" s="394"/>
      <c r="E58" s="394"/>
      <c r="F58" s="394"/>
      <c r="G58" s="394"/>
      <c r="H58" s="394"/>
      <c r="I58" s="394"/>
      <c r="J58" s="381"/>
      <c r="K58" s="381"/>
      <c r="L58" s="395"/>
      <c r="M58" s="396"/>
      <c r="N58" s="396"/>
      <c r="O58" s="396"/>
      <c r="P58" s="396"/>
      <c r="Q58" s="396"/>
      <c r="R58" s="396"/>
      <c r="S58" s="396"/>
      <c r="T58" s="395"/>
      <c r="U58" s="374"/>
      <c r="V58" s="374"/>
      <c r="W58" s="374"/>
      <c r="X58" s="374"/>
      <c r="Y58" s="374"/>
      <c r="Z58" s="374"/>
    </row>
    <row r="59" spans="1:26" ht="15.75" x14ac:dyDescent="0.25">
      <c r="A59" s="374"/>
      <c r="B59" s="397"/>
      <c r="C59" s="381"/>
      <c r="D59" s="394"/>
      <c r="E59" s="381"/>
      <c r="F59" s="381"/>
      <c r="G59" s="381"/>
      <c r="H59" s="394"/>
      <c r="I59" s="381"/>
      <c r="J59" s="381"/>
      <c r="K59" s="381"/>
      <c r="L59" s="395"/>
      <c r="M59" s="396"/>
      <c r="N59" s="396"/>
      <c r="O59" s="396"/>
      <c r="P59" s="396"/>
      <c r="Q59" s="396"/>
      <c r="R59" s="396"/>
      <c r="S59" s="396"/>
      <c r="T59" s="395"/>
      <c r="U59" s="374"/>
      <c r="V59" s="374"/>
      <c r="W59" s="374"/>
      <c r="X59" s="374"/>
      <c r="Y59" s="374"/>
      <c r="Z59" s="374"/>
    </row>
    <row r="60" spans="1:26" ht="15.75" x14ac:dyDescent="0.25">
      <c r="A60" s="374"/>
      <c r="B60" s="397"/>
      <c r="C60" s="381"/>
      <c r="D60" s="394"/>
      <c r="E60" s="381"/>
      <c r="F60" s="381"/>
      <c r="G60" s="381"/>
      <c r="H60" s="394"/>
      <c r="I60" s="381"/>
      <c r="J60" s="381"/>
      <c r="K60" s="381"/>
      <c r="L60" s="395"/>
      <c r="M60" s="396"/>
      <c r="N60" s="396"/>
      <c r="O60" s="396"/>
      <c r="P60" s="396"/>
      <c r="Q60" s="396"/>
      <c r="R60" s="396"/>
      <c r="S60" s="396"/>
      <c r="T60" s="395"/>
      <c r="U60" s="374"/>
      <c r="V60" s="374"/>
      <c r="W60" s="374"/>
      <c r="X60" s="374"/>
      <c r="Y60" s="374"/>
      <c r="Z60" s="374"/>
    </row>
    <row r="61" spans="1:26" ht="15.75" x14ac:dyDescent="0.25">
      <c r="A61" s="374"/>
      <c r="B61" s="378"/>
      <c r="C61" s="396"/>
      <c r="D61" s="394"/>
      <c r="E61" s="396"/>
      <c r="F61" s="396"/>
      <c r="G61" s="396"/>
      <c r="H61" s="394"/>
      <c r="I61" s="396"/>
      <c r="J61" s="395"/>
      <c r="K61" s="395"/>
      <c r="L61" s="395"/>
      <c r="M61" s="396"/>
      <c r="N61" s="396"/>
      <c r="O61" s="396"/>
      <c r="P61" s="396"/>
      <c r="Q61" s="396"/>
      <c r="R61" s="396"/>
      <c r="S61" s="396"/>
      <c r="T61" s="395"/>
      <c r="U61" s="398"/>
      <c r="V61" s="398"/>
      <c r="W61" s="398"/>
      <c r="X61" s="374"/>
      <c r="Y61" s="374"/>
      <c r="Z61" s="374"/>
    </row>
    <row r="62" spans="1:26" ht="15.75" x14ac:dyDescent="0.25">
      <c r="A62" s="374"/>
      <c r="B62" s="379"/>
      <c r="C62" s="381"/>
      <c r="D62" s="394"/>
      <c r="E62" s="381"/>
      <c r="F62" s="381"/>
      <c r="G62" s="381"/>
      <c r="H62" s="394"/>
      <c r="I62" s="381"/>
      <c r="J62" s="381"/>
      <c r="K62" s="374"/>
      <c r="L62" s="399"/>
      <c r="M62" s="396"/>
      <c r="N62" s="396"/>
      <c r="O62" s="396"/>
      <c r="P62" s="396"/>
      <c r="Q62" s="396"/>
      <c r="R62" s="396"/>
      <c r="S62" s="396"/>
      <c r="T62" s="395"/>
      <c r="U62" s="398"/>
      <c r="V62" s="398"/>
      <c r="W62" s="398"/>
      <c r="X62" s="374"/>
      <c r="Y62" s="374"/>
      <c r="Z62" s="374"/>
    </row>
    <row r="63" spans="1:26" ht="15.75" x14ac:dyDescent="0.25">
      <c r="B63" s="378"/>
      <c r="C63" s="396"/>
      <c r="D63" s="394"/>
      <c r="E63" s="396"/>
      <c r="F63" s="396"/>
      <c r="G63" s="396"/>
      <c r="H63" s="394"/>
      <c r="I63" s="396"/>
      <c r="J63" s="381"/>
      <c r="K63" s="381"/>
      <c r="L63" s="395"/>
      <c r="M63" s="396"/>
      <c r="N63" s="396"/>
      <c r="O63" s="396"/>
      <c r="P63" s="396"/>
      <c r="Q63" s="396"/>
      <c r="R63" s="396"/>
      <c r="S63" s="396"/>
      <c r="T63" s="395"/>
      <c r="U63" s="398"/>
      <c r="V63" s="398"/>
      <c r="W63" s="398"/>
    </row>
    <row r="64" spans="1:26" ht="15.75" x14ac:dyDescent="0.25">
      <c r="B64" s="380"/>
      <c r="C64" s="400"/>
      <c r="D64" s="394"/>
      <c r="E64" s="396"/>
      <c r="F64" s="396"/>
      <c r="G64" s="396"/>
      <c r="H64" s="394"/>
      <c r="I64" s="396"/>
      <c r="J64" s="395"/>
      <c r="K64" s="395"/>
      <c r="L64" s="395"/>
      <c r="M64" s="396"/>
      <c r="N64" s="396"/>
      <c r="O64" s="396"/>
      <c r="P64" s="396"/>
      <c r="Q64" s="396"/>
      <c r="R64" s="396"/>
      <c r="S64" s="396"/>
      <c r="T64" s="395"/>
      <c r="U64" s="398"/>
      <c r="V64" s="398"/>
      <c r="W64" s="398"/>
    </row>
    <row r="65" spans="2:23" ht="15.75" x14ac:dyDescent="0.25">
      <c r="B65" s="395"/>
      <c r="C65" s="396"/>
      <c r="D65" s="394"/>
      <c r="E65" s="396"/>
      <c r="F65" s="396"/>
      <c r="G65" s="396"/>
      <c r="H65" s="394"/>
      <c r="I65" s="396"/>
      <c r="J65" s="395"/>
      <c r="K65" s="395"/>
      <c r="L65" s="395"/>
      <c r="M65" s="396"/>
      <c r="N65" s="396"/>
      <c r="O65" s="396"/>
      <c r="P65" s="396"/>
      <c r="Q65" s="396"/>
      <c r="R65" s="396"/>
      <c r="S65" s="396"/>
      <c r="T65" s="395"/>
      <c r="U65" s="398"/>
      <c r="V65" s="398"/>
      <c r="W65" s="398"/>
    </row>
    <row r="66" spans="2:23" ht="15.75" x14ac:dyDescent="0.25">
      <c r="B66" s="395"/>
      <c r="C66" s="396"/>
      <c r="D66" s="394"/>
      <c r="E66" s="396"/>
      <c r="F66" s="396"/>
      <c r="G66" s="396"/>
      <c r="H66" s="394"/>
      <c r="I66" s="396"/>
      <c r="J66" s="395"/>
      <c r="K66" s="395"/>
      <c r="L66" s="395"/>
      <c r="M66" s="396"/>
      <c r="N66" s="396"/>
      <c r="O66" s="396"/>
      <c r="P66" s="396"/>
      <c r="Q66" s="396"/>
      <c r="R66" s="396"/>
      <c r="S66" s="396"/>
      <c r="T66" s="395"/>
      <c r="U66" s="398"/>
      <c r="V66" s="398"/>
      <c r="W66" s="398"/>
    </row>
    <row r="67" spans="2:23" ht="15.75" x14ac:dyDescent="0.25">
      <c r="B67" s="395"/>
      <c r="C67" s="396"/>
      <c r="D67" s="394"/>
      <c r="E67" s="396"/>
      <c r="F67" s="396"/>
      <c r="G67" s="396"/>
      <c r="H67" s="394"/>
      <c r="I67" s="396"/>
      <c r="J67" s="395"/>
      <c r="K67" s="395"/>
      <c r="L67" s="395"/>
      <c r="M67" s="396"/>
      <c r="N67" s="396"/>
      <c r="O67" s="396"/>
      <c r="P67" s="396"/>
      <c r="Q67" s="396"/>
      <c r="R67" s="396"/>
      <c r="S67" s="396"/>
      <c r="T67" s="395"/>
      <c r="U67" s="398"/>
      <c r="V67" s="398"/>
      <c r="W67" s="398"/>
    </row>
    <row r="68" spans="2:23" ht="15.75" x14ac:dyDescent="0.25">
      <c r="B68" s="395"/>
      <c r="C68" s="396"/>
      <c r="D68" s="394"/>
      <c r="E68" s="396"/>
      <c r="F68" s="396"/>
      <c r="G68" s="396"/>
      <c r="H68" s="394"/>
      <c r="I68" s="396"/>
      <c r="J68" s="395"/>
      <c r="K68" s="395"/>
      <c r="L68" s="395"/>
      <c r="M68" s="401"/>
      <c r="N68" s="396"/>
      <c r="O68" s="395"/>
      <c r="P68" s="395"/>
      <c r="Q68" s="395"/>
      <c r="R68" s="396"/>
      <c r="S68" s="363"/>
      <c r="T68" s="363"/>
      <c r="U68" s="398"/>
      <c r="V68" s="398"/>
      <c r="W68" s="398"/>
    </row>
    <row r="69" spans="2:23" ht="15.75" x14ac:dyDescent="0.25">
      <c r="B69" s="382"/>
      <c r="C69" s="383"/>
      <c r="D69" s="383"/>
      <c r="E69" s="383"/>
      <c r="F69" s="383"/>
      <c r="G69" s="383"/>
      <c r="H69" s="383"/>
      <c r="I69" s="383"/>
      <c r="J69" s="381"/>
      <c r="K69" s="381"/>
      <c r="L69" s="384"/>
      <c r="M69" s="338"/>
      <c r="N69" s="338"/>
      <c r="O69" s="338"/>
      <c r="P69" s="338"/>
      <c r="Q69" s="338"/>
      <c r="R69" s="338"/>
      <c r="S69" s="386"/>
      <c r="T69" s="363"/>
      <c r="U69" s="395"/>
      <c r="V69" s="395"/>
      <c r="W69" s="395"/>
    </row>
    <row r="70" spans="2:23" ht="15.75" x14ac:dyDescent="0.25">
      <c r="B70" s="390"/>
      <c r="C70" s="390"/>
      <c r="D70" s="390"/>
      <c r="E70" s="390"/>
      <c r="F70" s="390"/>
      <c r="G70" s="390"/>
      <c r="H70" s="390"/>
      <c r="I70" s="390"/>
      <c r="J70" s="390"/>
      <c r="K70" s="390"/>
      <c r="L70" s="379"/>
      <c r="M70" s="379"/>
      <c r="N70" s="379"/>
      <c r="O70" s="379"/>
      <c r="P70" s="379"/>
      <c r="Q70" s="379"/>
      <c r="R70" s="379"/>
      <c r="S70" s="379"/>
      <c r="T70" s="379"/>
      <c r="U70" s="395"/>
      <c r="V70" s="395"/>
      <c r="W70" s="395"/>
    </row>
    <row r="71" spans="2:23" ht="15.75" x14ac:dyDescent="0.25">
      <c r="B71" s="1072"/>
      <c r="C71" s="1072"/>
      <c r="D71" s="1072"/>
      <c r="E71" s="1072"/>
      <c r="F71" s="1072"/>
      <c r="G71" s="1072"/>
      <c r="H71" s="1072"/>
      <c r="I71" s="1072"/>
      <c r="J71" s="1072"/>
      <c r="K71" s="387"/>
      <c r="L71" s="363"/>
      <c r="M71" s="363"/>
      <c r="N71" s="363"/>
      <c r="O71" s="363"/>
      <c r="P71" s="363"/>
      <c r="Q71" s="363"/>
      <c r="R71" s="363"/>
      <c r="S71" s="363"/>
      <c r="T71" s="363"/>
      <c r="U71" s="395"/>
      <c r="V71" s="395"/>
      <c r="W71" s="395"/>
    </row>
    <row r="72" spans="2:23" ht="15.75" x14ac:dyDescent="0.25">
      <c r="B72" s="1073"/>
      <c r="C72" s="1073"/>
      <c r="D72" s="1073"/>
      <c r="E72" s="1073"/>
      <c r="F72" s="1073"/>
      <c r="G72" s="1073"/>
      <c r="H72" s="1073"/>
      <c r="I72" s="1073"/>
      <c r="J72" s="1073"/>
      <c r="K72" s="383"/>
      <c r="L72" s="1070"/>
      <c r="M72" s="1070"/>
      <c r="N72" s="1070"/>
      <c r="O72" s="1070"/>
      <c r="P72" s="1070"/>
      <c r="Q72" s="1070"/>
      <c r="R72" s="1070"/>
      <c r="S72" s="1070"/>
      <c r="T72" s="1070"/>
      <c r="U72" s="374"/>
      <c r="V72" s="374"/>
      <c r="W72" s="374"/>
    </row>
    <row r="73" spans="2:23" ht="15.75" x14ac:dyDescent="0.25">
      <c r="B73" s="1073"/>
      <c r="C73" s="1069"/>
      <c r="D73" s="1069"/>
      <c r="E73" s="1069"/>
      <c r="F73" s="1069"/>
      <c r="G73" s="1069"/>
      <c r="H73" s="1069"/>
      <c r="I73" s="1069"/>
      <c r="J73" s="1069"/>
      <c r="K73" s="374"/>
      <c r="L73" s="1070"/>
      <c r="M73" s="1071"/>
      <c r="N73" s="1071"/>
      <c r="O73" s="1071"/>
      <c r="P73" s="1071"/>
      <c r="Q73" s="1071"/>
      <c r="R73" s="1071"/>
      <c r="S73" s="1071"/>
      <c r="T73" s="1071"/>
      <c r="U73" s="374"/>
      <c r="V73" s="374"/>
      <c r="W73" s="374"/>
    </row>
    <row r="74" spans="2:23" ht="15.75" x14ac:dyDescent="0.25">
      <c r="B74" s="1073"/>
      <c r="C74" s="1069"/>
      <c r="D74" s="1069"/>
      <c r="E74" s="375"/>
      <c r="F74" s="375"/>
      <c r="G74" s="375"/>
      <c r="H74" s="1069"/>
      <c r="I74" s="1069"/>
      <c r="J74" s="1069"/>
      <c r="K74" s="374"/>
      <c r="L74" s="1070"/>
      <c r="M74" s="1071"/>
      <c r="N74" s="1071"/>
      <c r="O74" s="376"/>
      <c r="P74" s="376"/>
      <c r="Q74" s="376"/>
      <c r="R74" s="1071"/>
      <c r="S74" s="1071"/>
      <c r="T74" s="1071"/>
      <c r="U74" s="374"/>
      <c r="V74" s="374"/>
      <c r="W74" s="374"/>
    </row>
    <row r="75" spans="2:23" ht="15.75" x14ac:dyDescent="0.25">
      <c r="B75" s="398"/>
      <c r="C75" s="398"/>
      <c r="D75" s="398"/>
      <c r="E75" s="398"/>
      <c r="F75" s="398"/>
      <c r="G75" s="398"/>
      <c r="H75" s="398"/>
      <c r="I75" s="398"/>
      <c r="J75" s="398"/>
      <c r="K75" s="398"/>
      <c r="L75" s="398"/>
      <c r="M75" s="398"/>
      <c r="N75" s="398"/>
      <c r="O75" s="398"/>
      <c r="P75" s="398"/>
      <c r="Q75" s="398"/>
      <c r="R75" s="398"/>
      <c r="S75" s="398"/>
      <c r="T75" s="398"/>
      <c r="U75" s="374"/>
      <c r="V75" s="374"/>
      <c r="W75" s="374"/>
    </row>
    <row r="76" spans="2:23" ht="15.75" x14ac:dyDescent="0.25">
      <c r="B76" s="398"/>
      <c r="C76" s="398"/>
      <c r="D76" s="398"/>
      <c r="E76" s="398"/>
      <c r="F76" s="398"/>
      <c r="G76" s="398"/>
      <c r="H76" s="398"/>
      <c r="I76" s="398"/>
      <c r="J76" s="398"/>
      <c r="K76" s="398"/>
      <c r="L76" s="398"/>
      <c r="M76" s="398"/>
      <c r="N76" s="398"/>
      <c r="O76" s="398"/>
      <c r="P76" s="398"/>
      <c r="Q76" s="398"/>
      <c r="R76" s="398"/>
      <c r="S76" s="398"/>
      <c r="T76" s="398"/>
      <c r="U76" s="374"/>
      <c r="V76" s="374"/>
      <c r="W76" s="374"/>
    </row>
    <row r="77" spans="2:23" ht="15.75" x14ac:dyDescent="0.25">
      <c r="B77" s="398"/>
      <c r="C77" s="398"/>
      <c r="D77" s="398"/>
      <c r="E77" s="398"/>
      <c r="F77" s="398"/>
      <c r="G77" s="398"/>
      <c r="H77" s="398"/>
      <c r="I77" s="398"/>
      <c r="J77" s="398"/>
      <c r="K77" s="398"/>
      <c r="L77" s="398"/>
      <c r="M77" s="398"/>
      <c r="N77" s="398"/>
      <c r="O77" s="398"/>
      <c r="P77" s="398"/>
      <c r="Q77" s="398"/>
      <c r="R77" s="398"/>
      <c r="S77" s="398"/>
      <c r="T77" s="398"/>
      <c r="U77" s="374"/>
      <c r="V77" s="374"/>
      <c r="W77" s="374"/>
    </row>
    <row r="78" spans="2:23" ht="15.75" x14ac:dyDescent="0.25">
      <c r="B78" s="398"/>
      <c r="C78" s="398"/>
      <c r="D78" s="398"/>
      <c r="E78" s="398"/>
      <c r="F78" s="398"/>
      <c r="G78" s="398"/>
      <c r="H78" s="398"/>
      <c r="I78" s="398"/>
      <c r="J78" s="398"/>
      <c r="K78" s="398"/>
      <c r="L78" s="398"/>
      <c r="M78" s="398"/>
      <c r="N78" s="398"/>
      <c r="O78" s="398"/>
      <c r="P78" s="398"/>
      <c r="Q78" s="398"/>
      <c r="R78" s="398"/>
      <c r="S78" s="398"/>
      <c r="T78" s="398"/>
      <c r="U78" s="374"/>
      <c r="V78" s="374"/>
      <c r="W78" s="374"/>
    </row>
    <row r="79" spans="2:23" ht="15.75" x14ac:dyDescent="0.25">
      <c r="B79" s="398"/>
      <c r="C79" s="398"/>
      <c r="D79" s="398"/>
      <c r="E79" s="398"/>
      <c r="F79" s="398"/>
      <c r="G79" s="398"/>
      <c r="H79" s="398"/>
      <c r="I79" s="398"/>
      <c r="J79" s="398"/>
      <c r="K79" s="398"/>
      <c r="L79" s="398"/>
      <c r="M79" s="398"/>
      <c r="N79" s="398"/>
      <c r="O79" s="398"/>
      <c r="P79" s="398"/>
      <c r="Q79" s="398"/>
      <c r="R79" s="398"/>
      <c r="S79" s="398"/>
      <c r="T79" s="398"/>
    </row>
    <row r="80" spans="2:23" ht="15.75" x14ac:dyDescent="0.25">
      <c r="B80" s="398"/>
      <c r="C80" s="398"/>
      <c r="D80" s="398"/>
      <c r="E80" s="398"/>
      <c r="F80" s="398"/>
      <c r="G80" s="398"/>
      <c r="H80" s="398"/>
      <c r="I80" s="398"/>
      <c r="J80" s="398"/>
      <c r="K80" s="398"/>
      <c r="L80" s="398"/>
      <c r="M80" s="398"/>
      <c r="N80" s="398"/>
      <c r="O80" s="398"/>
      <c r="P80" s="398"/>
      <c r="Q80" s="398"/>
      <c r="R80" s="398"/>
      <c r="S80" s="398"/>
      <c r="T80" s="398"/>
    </row>
    <row r="81" spans="2:20" ht="15.75" x14ac:dyDescent="0.25">
      <c r="B81" s="398"/>
      <c r="C81" s="398"/>
      <c r="D81" s="398"/>
      <c r="E81" s="398"/>
      <c r="F81" s="398"/>
      <c r="G81" s="398"/>
      <c r="H81" s="398"/>
      <c r="I81" s="398"/>
      <c r="J81" s="398"/>
      <c r="K81" s="398"/>
      <c r="L81" s="398"/>
      <c r="M81" s="398"/>
      <c r="N81" s="398"/>
      <c r="O81" s="398"/>
      <c r="P81" s="398"/>
      <c r="Q81" s="398"/>
      <c r="R81" s="398"/>
      <c r="S81" s="398"/>
      <c r="T81" s="398"/>
    </row>
    <row r="82" spans="2:20" ht="15.75" x14ac:dyDescent="0.25">
      <c r="B82" s="398"/>
      <c r="C82" s="398"/>
      <c r="D82" s="398"/>
      <c r="E82" s="398"/>
      <c r="F82" s="398"/>
      <c r="G82" s="398"/>
      <c r="H82" s="398"/>
      <c r="I82" s="398"/>
      <c r="J82" s="398"/>
      <c r="K82" s="398"/>
      <c r="L82" s="398"/>
      <c r="M82" s="398"/>
      <c r="N82" s="398"/>
      <c r="O82" s="398"/>
      <c r="P82" s="398"/>
      <c r="Q82" s="398"/>
      <c r="R82" s="398"/>
      <c r="S82" s="398"/>
      <c r="T82" s="398"/>
    </row>
    <row r="83" spans="2:20" ht="15.75" x14ac:dyDescent="0.25">
      <c r="B83" s="395"/>
      <c r="C83" s="395"/>
      <c r="D83" s="395"/>
      <c r="E83" s="395"/>
      <c r="F83" s="395"/>
      <c r="G83" s="395"/>
      <c r="H83" s="395"/>
      <c r="I83" s="395"/>
      <c r="J83" s="398"/>
      <c r="K83" s="398"/>
      <c r="L83" s="398"/>
      <c r="M83" s="398"/>
      <c r="N83" s="398"/>
      <c r="O83" s="398"/>
      <c r="P83" s="398"/>
      <c r="Q83" s="398"/>
      <c r="R83" s="398"/>
      <c r="S83" s="398"/>
      <c r="T83" s="398"/>
    </row>
    <row r="84" spans="2:20" ht="15.75" x14ac:dyDescent="0.25">
      <c r="B84" s="395"/>
      <c r="C84" s="395"/>
      <c r="D84" s="395"/>
      <c r="E84" s="395"/>
      <c r="F84" s="395"/>
      <c r="G84" s="395"/>
      <c r="H84" s="395"/>
      <c r="I84" s="395"/>
      <c r="J84" s="398"/>
      <c r="K84" s="398"/>
      <c r="L84" s="395"/>
      <c r="M84" s="395"/>
      <c r="N84" s="395"/>
      <c r="O84" s="395"/>
      <c r="P84" s="395"/>
      <c r="Q84" s="395"/>
      <c r="R84" s="395"/>
      <c r="S84" s="395"/>
      <c r="T84" s="398"/>
    </row>
    <row r="85" spans="2:20" ht="15.75" x14ac:dyDescent="0.25">
      <c r="B85" s="395"/>
      <c r="C85" s="395"/>
      <c r="D85" s="395"/>
      <c r="E85" s="395"/>
      <c r="F85" s="395"/>
      <c r="G85" s="395"/>
      <c r="H85" s="395"/>
      <c r="I85" s="395"/>
      <c r="J85" s="398"/>
      <c r="K85" s="398"/>
      <c r="L85" s="395"/>
      <c r="M85" s="395"/>
      <c r="N85" s="395"/>
      <c r="O85" s="395"/>
      <c r="P85" s="395"/>
      <c r="Q85" s="395"/>
      <c r="R85" s="395"/>
      <c r="S85" s="395"/>
      <c r="T85" s="398"/>
    </row>
    <row r="86" spans="2:20" ht="15.75" x14ac:dyDescent="0.25">
      <c r="B86" s="395"/>
      <c r="C86" s="395"/>
      <c r="D86" s="395"/>
      <c r="E86" s="395"/>
      <c r="F86" s="395"/>
      <c r="G86" s="395"/>
      <c r="H86" s="395"/>
      <c r="I86" s="395"/>
      <c r="J86" s="398"/>
      <c r="K86" s="398"/>
      <c r="L86" s="395"/>
      <c r="M86" s="395"/>
      <c r="N86" s="395"/>
      <c r="O86" s="395"/>
      <c r="P86" s="395"/>
      <c r="Q86" s="395"/>
      <c r="R86" s="395"/>
      <c r="S86" s="395"/>
      <c r="T86" s="398"/>
    </row>
    <row r="87" spans="2:20" ht="15.75" x14ac:dyDescent="0.25">
      <c r="B87" s="395"/>
      <c r="C87" s="395"/>
      <c r="D87" s="395"/>
      <c r="E87" s="395"/>
      <c r="F87" s="395"/>
      <c r="G87" s="395"/>
      <c r="H87" s="395"/>
      <c r="I87" s="395"/>
      <c r="J87" s="398"/>
      <c r="K87" s="398"/>
      <c r="L87" s="395"/>
      <c r="M87" s="395"/>
      <c r="N87" s="395"/>
      <c r="O87" s="395"/>
      <c r="P87" s="395"/>
      <c r="Q87" s="395"/>
      <c r="R87" s="395"/>
      <c r="S87" s="395"/>
      <c r="T87" s="398"/>
    </row>
    <row r="88" spans="2:20" ht="15.75" x14ac:dyDescent="0.25">
      <c r="B88" s="395"/>
      <c r="C88" s="395"/>
      <c r="D88" s="395"/>
      <c r="E88" s="395"/>
      <c r="F88" s="395"/>
      <c r="G88" s="395"/>
      <c r="H88" s="395"/>
      <c r="I88" s="395"/>
      <c r="J88" s="398"/>
      <c r="K88" s="398"/>
      <c r="L88" s="395"/>
      <c r="M88" s="395"/>
      <c r="N88" s="395"/>
      <c r="O88" s="374"/>
      <c r="P88" s="374"/>
      <c r="Q88" s="374"/>
      <c r="R88" s="374"/>
      <c r="S88" s="374"/>
      <c r="T88" s="374"/>
    </row>
    <row r="89" spans="2:20" ht="15.75" x14ac:dyDescent="0.25">
      <c r="B89" s="382"/>
      <c r="C89" s="383"/>
      <c r="D89" s="383"/>
      <c r="E89" s="383"/>
      <c r="F89" s="383"/>
      <c r="G89" s="383"/>
      <c r="H89" s="383"/>
      <c r="I89" s="383"/>
      <c r="J89" s="381"/>
      <c r="K89" s="381"/>
      <c r="L89" s="384"/>
      <c r="M89" s="385"/>
      <c r="N89" s="338"/>
      <c r="O89" s="338"/>
      <c r="P89" s="338"/>
      <c r="Q89" s="338"/>
      <c r="R89" s="338"/>
      <c r="S89" s="338"/>
      <c r="T89" s="374"/>
    </row>
    <row r="90" spans="2:20" ht="15" x14ac:dyDescent="0.25">
      <c r="B90" s="374"/>
      <c r="C90" s="374"/>
      <c r="D90" s="374"/>
      <c r="E90" s="374"/>
      <c r="F90" s="374"/>
      <c r="G90" s="374"/>
      <c r="H90" s="374"/>
      <c r="I90" s="374"/>
      <c r="J90" s="374"/>
      <c r="K90" s="374"/>
      <c r="L90" s="374"/>
      <c r="M90" s="374"/>
      <c r="N90" s="374"/>
      <c r="O90" s="374"/>
      <c r="P90" s="374"/>
      <c r="Q90" s="374"/>
      <c r="R90" s="374"/>
      <c r="S90" s="374"/>
      <c r="T90" s="374"/>
    </row>
  </sheetData>
  <mergeCells count="118">
    <mergeCell ref="B2:J2"/>
    <mergeCell ref="B3:J3"/>
    <mergeCell ref="L3:T3"/>
    <mergeCell ref="B4:B5"/>
    <mergeCell ref="C4:C5"/>
    <mergeCell ref="D4:D5"/>
    <mergeCell ref="E4:G4"/>
    <mergeCell ref="H4:H5"/>
    <mergeCell ref="I4:I5"/>
    <mergeCell ref="J4:J5"/>
    <mergeCell ref="T4:T5"/>
    <mergeCell ref="L4:L5"/>
    <mergeCell ref="M4:M5"/>
    <mergeCell ref="N4:N5"/>
    <mergeCell ref="O4:Q4"/>
    <mergeCell ref="R4:R5"/>
    <mergeCell ref="S4:S5"/>
    <mergeCell ref="B15:J15"/>
    <mergeCell ref="B16:J16"/>
    <mergeCell ref="L16:T16"/>
    <mergeCell ref="B17:B18"/>
    <mergeCell ref="C17:C18"/>
    <mergeCell ref="D17:D18"/>
    <mergeCell ref="E17:G17"/>
    <mergeCell ref="H17:H18"/>
    <mergeCell ref="I17:I18"/>
    <mergeCell ref="S17:S18"/>
    <mergeCell ref="T17:T18"/>
    <mergeCell ref="B25:J25"/>
    <mergeCell ref="B26:J26"/>
    <mergeCell ref="L26:T26"/>
    <mergeCell ref="B27:B28"/>
    <mergeCell ref="C27:C28"/>
    <mergeCell ref="D27:D28"/>
    <mergeCell ref="E27:G27"/>
    <mergeCell ref="H27:H28"/>
    <mergeCell ref="J17:J18"/>
    <mergeCell ref="L17:L18"/>
    <mergeCell ref="M17:M18"/>
    <mergeCell ref="N17:N18"/>
    <mergeCell ref="O17:Q17"/>
    <mergeCell ref="R17:R18"/>
    <mergeCell ref="R27:R28"/>
    <mergeCell ref="S27:S28"/>
    <mergeCell ref="T27:T28"/>
    <mergeCell ref="O27:Q27"/>
    <mergeCell ref="H32:H33"/>
    <mergeCell ref="I32:I33"/>
    <mergeCell ref="J32:J33"/>
    <mergeCell ref="L32:L33"/>
    <mergeCell ref="I27:I28"/>
    <mergeCell ref="J27:J28"/>
    <mergeCell ref="L27:L28"/>
    <mergeCell ref="M27:M28"/>
    <mergeCell ref="N27:N28"/>
    <mergeCell ref="B30:J30"/>
    <mergeCell ref="B31:J31"/>
    <mergeCell ref="L31:T31"/>
    <mergeCell ref="B32:B33"/>
    <mergeCell ref="C32:C33"/>
    <mergeCell ref="D32:D33"/>
    <mergeCell ref="E32:G32"/>
    <mergeCell ref="M32:M33"/>
    <mergeCell ref="N32:N33"/>
    <mergeCell ref="O32:Q32"/>
    <mergeCell ref="R32:R33"/>
    <mergeCell ref="S32:S33"/>
    <mergeCell ref="T32:T33"/>
    <mergeCell ref="R56:R57"/>
    <mergeCell ref="B55:J55"/>
    <mergeCell ref="L55:T55"/>
    <mergeCell ref="B56:B57"/>
    <mergeCell ref="C56:C57"/>
    <mergeCell ref="D56:D57"/>
    <mergeCell ref="E56:G56"/>
    <mergeCell ref="H56:H57"/>
    <mergeCell ref="I56:I57"/>
    <mergeCell ref="I73:I74"/>
    <mergeCell ref="J73:J74"/>
    <mergeCell ref="L73:L74"/>
    <mergeCell ref="M73:M74"/>
    <mergeCell ref="N73:N74"/>
    <mergeCell ref="O73:Q73"/>
    <mergeCell ref="S56:S57"/>
    <mergeCell ref="T56:T57"/>
    <mergeCell ref="B71:J71"/>
    <mergeCell ref="B72:J72"/>
    <mergeCell ref="L72:T72"/>
    <mergeCell ref="B73:B74"/>
    <mergeCell ref="C73:C74"/>
    <mergeCell ref="D73:D74"/>
    <mergeCell ref="E73:G73"/>
    <mergeCell ref="H73:H74"/>
    <mergeCell ref="J56:J57"/>
    <mergeCell ref="R73:R74"/>
    <mergeCell ref="S73:S74"/>
    <mergeCell ref="T73:T74"/>
    <mergeCell ref="L56:L57"/>
    <mergeCell ref="M56:M57"/>
    <mergeCell ref="N56:N57"/>
    <mergeCell ref="O56:Q56"/>
    <mergeCell ref="T44:T45"/>
    <mergeCell ref="L44:L45"/>
    <mergeCell ref="M44:M45"/>
    <mergeCell ref="N44:N45"/>
    <mergeCell ref="O44:Q44"/>
    <mergeCell ref="R44:R45"/>
    <mergeCell ref="S44:S45"/>
    <mergeCell ref="B43:J43"/>
    <mergeCell ref="B44:J44"/>
    <mergeCell ref="L43:T43"/>
    <mergeCell ref="B45:B46"/>
    <mergeCell ref="C45:C46"/>
    <mergeCell ref="D45:D46"/>
    <mergeCell ref="E45:G45"/>
    <mergeCell ref="H45:H46"/>
    <mergeCell ref="I45:I46"/>
    <mergeCell ref="J45:J46"/>
  </mergeCells>
  <pageMargins left="0.25" right="0.25" top="0.75" bottom="0.75" header="0.3" footer="0.3"/>
  <pageSetup paperSize="9" scale="38" fitToWidth="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104"/>
  <sheetViews>
    <sheetView tabSelected="1" topLeftCell="C51" zoomScale="60" zoomScaleNormal="60" workbookViewId="0">
      <selection activeCell="G59" sqref="G59:T59"/>
    </sheetView>
  </sheetViews>
  <sheetFormatPr defaultColWidth="10.140625" defaultRowHeight="12.75" x14ac:dyDescent="0.2"/>
  <cols>
    <col min="1" max="3" width="4.42578125" style="583" customWidth="1"/>
    <col min="4" max="4" width="8.140625" style="583" customWidth="1"/>
    <col min="5" max="5" width="6.85546875" style="583" customWidth="1"/>
    <col min="6" max="8" width="4.42578125" style="583" customWidth="1"/>
    <col min="9" max="9" width="5" style="583" customWidth="1"/>
    <col min="10" max="19" width="4.42578125" style="583" customWidth="1"/>
    <col min="20" max="20" width="6.140625" style="583" customWidth="1"/>
    <col min="21" max="29" width="4.42578125" style="583" customWidth="1"/>
    <col min="30" max="30" width="7" style="583" customWidth="1"/>
    <col min="31" max="31" width="4.42578125" style="583" customWidth="1"/>
    <col min="32" max="32" width="5.85546875" style="583" customWidth="1"/>
    <col min="33" max="41" width="4.42578125" style="583" customWidth="1"/>
    <col min="42" max="43" width="5.5703125" style="583" customWidth="1"/>
    <col min="44" max="51" width="4.42578125" style="583" customWidth="1"/>
    <col min="52" max="52" width="4.85546875" style="583" customWidth="1"/>
    <col min="53" max="53" width="4.42578125" style="583" customWidth="1"/>
    <col min="54" max="54" width="5.140625" style="583" customWidth="1"/>
    <col min="55" max="55" width="5" style="583" customWidth="1"/>
    <col min="56" max="56" width="5.42578125" style="583" customWidth="1"/>
    <col min="57" max="57" width="4.42578125" style="583" customWidth="1"/>
    <col min="58" max="58" width="5" style="583" customWidth="1"/>
    <col min="59" max="59" width="6.140625" style="583" customWidth="1"/>
    <col min="60" max="60" width="6" style="583" customWidth="1"/>
    <col min="61" max="61" width="5" style="583" customWidth="1"/>
    <col min="62" max="62" width="6.140625" style="583" customWidth="1"/>
    <col min="63" max="65" width="10.140625" style="583" customWidth="1"/>
    <col min="66" max="16384" width="10.140625" style="583"/>
  </cols>
  <sheetData>
    <row r="1" spans="1:64" ht="23.25" customHeight="1" x14ac:dyDescent="0.2">
      <c r="A1" s="580"/>
      <c r="B1" s="580"/>
      <c r="C1" s="580"/>
      <c r="D1" s="580"/>
      <c r="E1" s="580"/>
      <c r="F1" s="580"/>
      <c r="G1" s="580"/>
      <c r="H1" s="580"/>
      <c r="I1" s="580"/>
      <c r="J1" s="580"/>
      <c r="K1" s="580"/>
      <c r="L1" s="580"/>
      <c r="M1" s="1129"/>
      <c r="N1" s="1129"/>
      <c r="O1" s="1129"/>
      <c r="P1" s="1129"/>
      <c r="Q1" s="580"/>
      <c r="R1" s="580"/>
      <c r="S1" s="580"/>
      <c r="T1" s="580"/>
      <c r="U1" s="580"/>
      <c r="V1" s="580"/>
      <c r="W1" s="580"/>
      <c r="X1" s="580"/>
      <c r="Y1" s="580"/>
      <c r="Z1" s="580"/>
      <c r="AA1" s="580"/>
      <c r="AB1" s="580"/>
      <c r="AC1" s="580"/>
      <c r="AD1" s="580"/>
      <c r="AE1" s="580"/>
      <c r="AF1" s="580"/>
      <c r="AG1" s="580"/>
      <c r="AH1" s="580"/>
      <c r="AI1" s="580"/>
      <c r="AJ1" s="580"/>
      <c r="AK1" s="580"/>
      <c r="AL1" s="580"/>
      <c r="AM1" s="580"/>
      <c r="AN1" s="580"/>
      <c r="AO1" s="580"/>
      <c r="AP1" s="580"/>
      <c r="AQ1" s="580"/>
      <c r="AR1" s="580"/>
      <c r="AS1" s="580"/>
      <c r="AT1" s="580"/>
      <c r="AU1" s="580"/>
      <c r="AV1" s="580"/>
      <c r="AW1" s="580"/>
      <c r="AX1" s="580"/>
      <c r="AY1" s="580"/>
      <c r="AZ1" s="580"/>
      <c r="BA1" s="580"/>
      <c r="BB1" s="580"/>
      <c r="BC1" s="580"/>
      <c r="BD1" s="1130"/>
      <c r="BE1" s="1130"/>
      <c r="BF1" s="1130"/>
      <c r="BG1" s="1130"/>
      <c r="BH1" s="1130"/>
      <c r="BI1" s="1130"/>
      <c r="BJ1" s="1130"/>
      <c r="BK1" s="580"/>
      <c r="BL1" s="580"/>
    </row>
    <row r="2" spans="1:64" ht="29.25" customHeight="1" x14ac:dyDescent="0.35">
      <c r="A2" s="1131" t="s">
        <v>9</v>
      </c>
      <c r="B2" s="1132"/>
      <c r="C2" s="1132"/>
      <c r="D2" s="1132"/>
      <c r="E2" s="1132"/>
      <c r="F2" s="1132"/>
      <c r="G2" s="1132"/>
      <c r="H2" s="1132"/>
      <c r="I2" s="1132"/>
      <c r="J2" s="1132"/>
      <c r="K2" s="1132"/>
      <c r="L2" s="1132"/>
      <c r="M2" s="1133"/>
      <c r="N2" s="1133"/>
      <c r="O2" s="1133"/>
      <c r="P2" s="1133"/>
      <c r="Q2" s="1132"/>
      <c r="R2" s="1132"/>
      <c r="S2" s="1132"/>
      <c r="T2" s="1132"/>
      <c r="U2" s="1132"/>
      <c r="V2" s="1134"/>
      <c r="W2" s="1134"/>
      <c r="X2" s="1134"/>
      <c r="Y2" s="1134"/>
      <c r="Z2" s="1134"/>
      <c r="AA2" s="1134"/>
      <c r="AB2" s="1134"/>
      <c r="AC2" s="1134"/>
      <c r="AD2" s="1134"/>
      <c r="AE2" s="1134"/>
      <c r="AF2" s="1134"/>
      <c r="AG2" s="1134"/>
      <c r="AH2" s="1134"/>
      <c r="AI2" s="1134"/>
      <c r="AJ2" s="1134"/>
      <c r="AK2" s="1134"/>
      <c r="AL2" s="1134"/>
      <c r="AM2" s="1134"/>
      <c r="AN2" s="1134"/>
      <c r="AO2" s="1134"/>
      <c r="AP2" s="1134"/>
      <c r="AQ2" s="1134"/>
      <c r="AR2" s="1134"/>
      <c r="AS2" s="1134"/>
      <c r="AT2" s="1132"/>
      <c r="AU2" s="1132"/>
      <c r="AV2" s="1132"/>
      <c r="AW2" s="1132"/>
      <c r="AX2" s="1132"/>
      <c r="AY2" s="1132"/>
      <c r="AZ2" s="1132"/>
      <c r="BA2" s="1132"/>
      <c r="BB2" s="1132"/>
      <c r="BC2" s="1132"/>
      <c r="BD2" s="1135"/>
      <c r="BE2" s="1135"/>
      <c r="BF2" s="1135"/>
      <c r="BG2" s="1135"/>
      <c r="BH2" s="1135"/>
      <c r="BI2" s="1135"/>
      <c r="BJ2" s="1135"/>
      <c r="BK2" s="580"/>
      <c r="BL2" s="580"/>
    </row>
    <row r="3" spans="1:64" ht="31.5" customHeight="1" x14ac:dyDescent="0.35">
      <c r="A3" s="1136" t="s">
        <v>10</v>
      </c>
      <c r="B3" s="1137"/>
      <c r="C3" s="1137"/>
      <c r="D3" s="1137"/>
      <c r="E3" s="1137"/>
      <c r="F3" s="1137"/>
      <c r="G3" s="1137"/>
      <c r="H3" s="1137"/>
      <c r="I3" s="1137"/>
      <c r="J3" s="1137"/>
      <c r="K3" s="1137"/>
      <c r="L3" s="1137"/>
      <c r="M3" s="1138"/>
      <c r="N3" s="1138"/>
      <c r="O3" s="1138"/>
      <c r="P3" s="1138"/>
      <c r="Q3" s="1137"/>
      <c r="R3" s="1137"/>
      <c r="S3" s="1137"/>
      <c r="T3" s="1137"/>
      <c r="U3" s="1137"/>
      <c r="V3" s="1137"/>
      <c r="W3" s="1137"/>
      <c r="X3" s="1137"/>
      <c r="Y3" s="1137"/>
      <c r="Z3" s="1137"/>
      <c r="AA3" s="1137"/>
      <c r="AB3" s="1137"/>
      <c r="AC3" s="1137"/>
      <c r="AD3" s="1137"/>
      <c r="AE3" s="1137"/>
      <c r="AF3" s="1137"/>
      <c r="AG3" s="1137"/>
      <c r="AH3" s="1137"/>
      <c r="AI3" s="1137"/>
      <c r="AJ3" s="1137"/>
      <c r="AK3" s="1137"/>
      <c r="AL3" s="1137"/>
      <c r="AM3" s="1137"/>
      <c r="AN3" s="1137"/>
      <c r="AO3" s="1137"/>
      <c r="AP3" s="1137"/>
      <c r="AQ3" s="1137"/>
      <c r="AR3" s="1137"/>
      <c r="AS3" s="1137"/>
      <c r="AT3" s="1137"/>
      <c r="AU3" s="1137"/>
      <c r="AV3" s="1137"/>
      <c r="AW3" s="1137"/>
      <c r="AX3" s="1137"/>
      <c r="AY3" s="1137"/>
      <c r="AZ3" s="1137"/>
      <c r="BA3" s="1137"/>
      <c r="BB3" s="1137"/>
      <c r="BC3" s="1137"/>
      <c r="BD3" s="1135"/>
      <c r="BE3" s="1135"/>
      <c r="BF3" s="1135"/>
      <c r="BG3" s="1135"/>
      <c r="BH3" s="1135"/>
      <c r="BI3" s="1135"/>
      <c r="BJ3" s="1135"/>
      <c r="BK3" s="580"/>
      <c r="BL3" s="580"/>
    </row>
    <row r="4" spans="1:64" ht="45.75" customHeight="1" x14ac:dyDescent="0.2">
      <c r="A4" s="1139" t="s">
        <v>11</v>
      </c>
      <c r="B4" s="1140"/>
      <c r="C4" s="1140"/>
      <c r="D4" s="1140"/>
      <c r="E4" s="1140"/>
      <c r="F4" s="1140"/>
      <c r="G4" s="1140"/>
      <c r="H4" s="1140"/>
      <c r="I4" s="1140"/>
      <c r="J4" s="1140"/>
      <c r="K4" s="1140"/>
      <c r="L4" s="1140"/>
      <c r="M4" s="1140"/>
      <c r="N4" s="1140"/>
      <c r="O4" s="1140"/>
      <c r="P4" s="1140"/>
      <c r="Q4" s="1140"/>
      <c r="R4" s="1140"/>
      <c r="S4" s="1140"/>
      <c r="T4" s="1140"/>
      <c r="U4" s="1140"/>
      <c r="V4" s="1140"/>
      <c r="W4" s="1140"/>
      <c r="X4" s="1140"/>
      <c r="Y4" s="1140"/>
      <c r="Z4" s="1140"/>
      <c r="AA4" s="1140"/>
      <c r="AB4" s="1140"/>
      <c r="AC4" s="1140"/>
      <c r="AD4" s="1140"/>
      <c r="AE4" s="1140"/>
      <c r="AF4" s="1140"/>
      <c r="AG4" s="1140"/>
      <c r="AH4" s="1140"/>
      <c r="AI4" s="1140"/>
      <c r="AJ4" s="1140"/>
      <c r="AK4" s="1140"/>
      <c r="AL4" s="1140"/>
      <c r="AM4" s="1140"/>
      <c r="AN4" s="1140"/>
      <c r="AO4" s="1140"/>
      <c r="AP4" s="1140"/>
      <c r="AQ4" s="1140"/>
      <c r="AR4" s="1140"/>
      <c r="AS4" s="1140"/>
      <c r="AT4" s="1140"/>
      <c r="AU4" s="1140"/>
      <c r="AV4" s="1140"/>
      <c r="AW4" s="1140"/>
      <c r="AX4" s="1140"/>
      <c r="AY4" s="1140"/>
      <c r="AZ4" s="1140"/>
      <c r="BA4" s="1140"/>
      <c r="BB4" s="1140"/>
      <c r="BC4" s="1140"/>
      <c r="BD4" s="1141"/>
      <c r="BE4" s="1142"/>
      <c r="BF4" s="1142"/>
      <c r="BG4" s="1142"/>
      <c r="BH4" s="1142"/>
      <c r="BI4" s="1142"/>
      <c r="BJ4" s="1142"/>
      <c r="BK4" s="580"/>
      <c r="BL4" s="580"/>
    </row>
    <row r="5" spans="1:64" ht="27.75" customHeight="1" x14ac:dyDescent="0.25">
      <c r="A5" s="580"/>
      <c r="B5" s="1143" t="s">
        <v>12</v>
      </c>
      <c r="C5" s="580"/>
      <c r="D5" s="1144"/>
      <c r="E5" s="1144"/>
      <c r="F5" s="1144"/>
      <c r="G5" s="1144"/>
      <c r="H5" s="1144"/>
      <c r="I5" s="1144"/>
      <c r="J5" s="1144"/>
      <c r="K5" s="1144"/>
      <c r="L5" s="1144"/>
      <c r="M5" s="1144"/>
      <c r="N5" s="1144"/>
      <c r="O5" s="1144"/>
      <c r="P5" s="1144"/>
      <c r="Q5" s="1145"/>
      <c r="R5" s="1145"/>
      <c r="S5" s="1145"/>
      <c r="T5" s="1145"/>
      <c r="U5" s="1145"/>
      <c r="V5" s="1145"/>
      <c r="W5" s="1145"/>
      <c r="X5" s="1145"/>
      <c r="Y5" s="580"/>
      <c r="Z5" s="1146"/>
      <c r="AA5" s="1147" t="s">
        <v>251</v>
      </c>
      <c r="AB5" s="1146"/>
      <c r="AC5" s="1146"/>
      <c r="AD5" s="1146"/>
      <c r="AE5" s="1146"/>
      <c r="AF5" s="1146"/>
      <c r="AG5" s="1146"/>
      <c r="AH5" s="1146"/>
      <c r="AI5" s="1146"/>
      <c r="AJ5" s="1146"/>
      <c r="AK5" s="1146"/>
      <c r="AL5" s="1146"/>
      <c r="AM5" s="1146"/>
      <c r="AN5" s="1148"/>
      <c r="AO5" s="1148"/>
      <c r="AP5" s="1148"/>
      <c r="AQ5" s="1148"/>
      <c r="AR5" s="580"/>
      <c r="AS5" s="580"/>
      <c r="AT5" s="580"/>
      <c r="AU5" s="580"/>
      <c r="AV5" s="580"/>
      <c r="AW5" s="1149"/>
      <c r="AX5" s="1149"/>
      <c r="AY5" s="1149"/>
      <c r="AZ5" s="1149"/>
      <c r="BA5" s="1149"/>
      <c r="BB5" s="1149"/>
      <c r="BC5" s="1149"/>
      <c r="BD5" s="1150"/>
      <c r="BE5" s="1150"/>
      <c r="BF5" s="1150"/>
      <c r="BG5" s="1150"/>
      <c r="BH5" s="1150"/>
      <c r="BI5" s="1150"/>
      <c r="BJ5" s="1150"/>
      <c r="BK5" s="580"/>
      <c r="BL5" s="580"/>
    </row>
    <row r="6" spans="1:64" ht="23.1" customHeight="1" x14ac:dyDescent="0.25">
      <c r="A6" s="580"/>
      <c r="B6" s="1151" t="s">
        <v>14</v>
      </c>
      <c r="C6" s="1152"/>
      <c r="D6" s="1152"/>
      <c r="E6" s="1152"/>
      <c r="F6" s="1152"/>
      <c r="G6" s="1152"/>
      <c r="H6" s="580"/>
      <c r="I6" s="1152"/>
      <c r="J6" s="1152"/>
      <c r="K6" s="1152"/>
      <c r="L6" s="1152"/>
      <c r="M6" s="1144"/>
      <c r="N6" s="1144"/>
      <c r="O6" s="1144"/>
      <c r="P6" s="1153" t="s">
        <v>15</v>
      </c>
      <c r="Q6" s="1153"/>
      <c r="R6" s="1153"/>
      <c r="S6" s="1153"/>
      <c r="T6" s="1153"/>
      <c r="U6" s="1154" t="s">
        <v>16</v>
      </c>
      <c r="V6" s="1155"/>
      <c r="W6" s="1155"/>
      <c r="X6" s="1155"/>
      <c r="Y6" s="1155"/>
      <c r="Z6" s="1155"/>
      <c r="AA6" s="1155"/>
      <c r="AB6" s="1155"/>
      <c r="AC6" s="580"/>
      <c r="AD6" s="1156"/>
      <c r="AE6" s="1156"/>
      <c r="AF6" s="1156"/>
      <c r="AG6" s="1156"/>
      <c r="AH6" s="1156"/>
      <c r="AI6" s="1156"/>
      <c r="AJ6" s="1156"/>
      <c r="AK6" s="1150"/>
      <c r="AL6" s="1150"/>
      <c r="AM6" s="1150"/>
      <c r="AN6" s="1150"/>
      <c r="AO6" s="1150"/>
      <c r="AP6" s="1150"/>
      <c r="AQ6" s="1150"/>
      <c r="AR6" s="580"/>
      <c r="AS6" s="580"/>
      <c r="AT6" s="580"/>
      <c r="AU6" s="580"/>
      <c r="AV6" s="580"/>
      <c r="AW6" s="580"/>
      <c r="AX6" s="580"/>
      <c r="AY6" s="580"/>
      <c r="AZ6" s="580"/>
      <c r="BA6" s="580"/>
      <c r="BB6" s="580"/>
      <c r="BC6" s="580"/>
      <c r="BD6" s="580"/>
      <c r="BE6" s="580"/>
      <c r="BF6" s="580"/>
      <c r="BG6" s="580"/>
      <c r="BH6" s="580"/>
      <c r="BI6" s="580"/>
      <c r="BJ6" s="580"/>
      <c r="BK6" s="580"/>
      <c r="BL6" s="580"/>
    </row>
    <row r="7" spans="1:64" ht="23.1" customHeight="1" x14ac:dyDescent="0.35">
      <c r="A7" s="580"/>
      <c r="B7" s="1151" t="s">
        <v>17</v>
      </c>
      <c r="C7" s="1152"/>
      <c r="D7" s="1152"/>
      <c r="E7" s="1152"/>
      <c r="F7" s="1152"/>
      <c r="G7" s="1152"/>
      <c r="H7" s="580"/>
      <c r="I7" s="1152"/>
      <c r="J7" s="1152"/>
      <c r="K7" s="1152"/>
      <c r="L7" s="1152"/>
      <c r="M7" s="1144"/>
      <c r="N7" s="1144"/>
      <c r="O7" s="1144"/>
      <c r="P7" s="1157"/>
      <c r="Q7" s="1158"/>
      <c r="R7" s="1158"/>
      <c r="S7" s="580"/>
      <c r="T7" s="1159"/>
      <c r="U7" s="1160" t="s">
        <v>18</v>
      </c>
      <c r="V7" s="1160"/>
      <c r="W7" s="1160"/>
      <c r="X7" s="1160"/>
      <c r="Y7" s="1160"/>
      <c r="Z7" s="1160"/>
      <c r="AA7" s="1160"/>
      <c r="AB7" s="1160"/>
      <c r="AC7" s="580"/>
      <c r="AD7" s="1156"/>
      <c r="AE7" s="1156"/>
      <c r="AF7" s="1156"/>
      <c r="AG7" s="1156"/>
      <c r="AH7" s="1156"/>
      <c r="AI7" s="1156"/>
      <c r="AJ7" s="1156"/>
      <c r="AK7" s="1150"/>
      <c r="AL7" s="1150"/>
      <c r="AM7" s="1150"/>
      <c r="AN7" s="1150"/>
      <c r="AO7" s="1150"/>
      <c r="AP7" s="1150"/>
      <c r="AQ7" s="1150"/>
      <c r="AR7" s="580"/>
      <c r="AS7" s="580"/>
      <c r="AT7" s="580"/>
      <c r="AU7" s="1161"/>
      <c r="AV7" s="580"/>
      <c r="AW7" s="580"/>
      <c r="AX7" s="1162"/>
      <c r="AY7" s="1162"/>
      <c r="AZ7" s="1162"/>
      <c r="BA7" s="1162"/>
      <c r="BB7" s="1162"/>
      <c r="BC7" s="580"/>
      <c r="BD7" s="580"/>
      <c r="BE7" s="580"/>
      <c r="BF7" s="580"/>
      <c r="BG7" s="580"/>
      <c r="BH7" s="580"/>
      <c r="BI7" s="580"/>
      <c r="BJ7" s="580"/>
      <c r="BK7" s="580"/>
      <c r="BL7" s="580"/>
    </row>
    <row r="8" spans="1:64" ht="26.25" customHeight="1" x14ac:dyDescent="0.35">
      <c r="A8" s="1159"/>
      <c r="B8" s="1151" t="s">
        <v>19</v>
      </c>
      <c r="C8" s="1163"/>
      <c r="D8" s="1163"/>
      <c r="E8" s="1163"/>
      <c r="F8" s="1163"/>
      <c r="G8" s="1163"/>
      <c r="H8" s="1163"/>
      <c r="I8" s="1163"/>
      <c r="J8" s="1163"/>
      <c r="K8" s="580"/>
      <c r="L8" s="580"/>
      <c r="M8" s="1152"/>
      <c r="N8" s="1152"/>
      <c r="O8" s="1152"/>
      <c r="P8" s="1164" t="s">
        <v>20</v>
      </c>
      <c r="Q8" s="1164"/>
      <c r="R8" s="1164"/>
      <c r="S8" s="1164"/>
      <c r="T8" s="1164"/>
      <c r="U8" s="1165"/>
      <c r="V8" s="1166"/>
      <c r="W8" s="1167" t="s">
        <v>21</v>
      </c>
      <c r="X8" s="1166"/>
      <c r="Y8" s="1166"/>
      <c r="Z8" s="1166"/>
      <c r="AA8" s="1166"/>
      <c r="AB8" s="1166"/>
      <c r="AC8" s="1166"/>
      <c r="AD8" s="1166"/>
      <c r="AE8" s="1165"/>
      <c r="AF8" s="1165"/>
      <c r="AG8" s="1165"/>
      <c r="AH8" s="1165"/>
      <c r="AI8" s="580"/>
      <c r="AJ8" s="580"/>
      <c r="AK8" s="580"/>
      <c r="AL8" s="580"/>
      <c r="AM8" s="580"/>
      <c r="AN8" s="580"/>
      <c r="AO8" s="580"/>
      <c r="AP8" s="580"/>
      <c r="AQ8" s="580"/>
      <c r="AR8" s="580"/>
      <c r="AS8" s="580"/>
      <c r="AT8" s="580"/>
      <c r="AU8" s="1161"/>
      <c r="AV8" s="580"/>
      <c r="AW8" s="1156"/>
      <c r="AX8" s="1156"/>
      <c r="AY8" s="1156"/>
      <c r="AZ8" s="1156"/>
      <c r="BA8" s="1156"/>
      <c r="BB8" s="1156"/>
      <c r="BC8" s="1168"/>
      <c r="BD8" s="1168"/>
      <c r="BE8" s="1168"/>
      <c r="BF8" s="1168"/>
      <c r="BG8" s="1168"/>
      <c r="BH8" s="1168"/>
      <c r="BI8" s="1168"/>
      <c r="BJ8" s="580"/>
      <c r="BK8" s="580"/>
      <c r="BL8" s="580"/>
    </row>
    <row r="9" spans="1:64" ht="27" customHeight="1" x14ac:dyDescent="0.3">
      <c r="A9" s="1159"/>
      <c r="B9" s="1151" t="s">
        <v>22</v>
      </c>
      <c r="C9" s="580"/>
      <c r="D9" s="580"/>
      <c r="E9" s="580"/>
      <c r="F9" s="580"/>
      <c r="G9" s="580"/>
      <c r="H9" s="580"/>
      <c r="I9" s="580"/>
      <c r="J9" s="580"/>
      <c r="K9" s="580"/>
      <c r="L9" s="580"/>
      <c r="M9" s="1152"/>
      <c r="N9" s="1152"/>
      <c r="O9" s="1152"/>
      <c r="P9" s="1158"/>
      <c r="Q9" s="1169"/>
      <c r="R9" s="1170"/>
      <c r="S9" s="1170"/>
      <c r="T9" s="1170"/>
      <c r="U9" s="1171" t="s">
        <v>23</v>
      </c>
      <c r="V9" s="1172"/>
      <c r="W9" s="1172"/>
      <c r="X9" s="1172"/>
      <c r="Y9" s="1172"/>
      <c r="Z9" s="1172"/>
      <c r="AA9" s="1172"/>
      <c r="AB9" s="1172"/>
      <c r="AC9" s="1172"/>
      <c r="AD9" s="1172"/>
      <c r="AE9" s="1172"/>
      <c r="AF9" s="1172"/>
      <c r="AG9" s="1172"/>
      <c r="AH9" s="1172"/>
      <c r="AI9" s="580"/>
      <c r="AJ9" s="580"/>
      <c r="AK9" s="580"/>
      <c r="AL9" s="580"/>
      <c r="AM9" s="580"/>
      <c r="AN9" s="580"/>
      <c r="AO9" s="580"/>
      <c r="AP9" s="580"/>
      <c r="AQ9" s="580"/>
      <c r="AR9" s="580"/>
      <c r="AS9" s="580"/>
      <c r="AT9" s="580"/>
      <c r="AU9" s="580"/>
      <c r="AV9" s="580"/>
      <c r="AW9" s="580"/>
      <c r="AX9" s="580"/>
      <c r="AY9" s="580"/>
      <c r="AZ9" s="580"/>
      <c r="BA9" s="580"/>
      <c r="BB9" s="580"/>
      <c r="BC9" s="580"/>
      <c r="BD9" s="580"/>
      <c r="BE9" s="580"/>
      <c r="BF9" s="580"/>
      <c r="BG9" s="580"/>
      <c r="BH9" s="580"/>
      <c r="BI9" s="580"/>
      <c r="BJ9" s="580"/>
      <c r="BK9" s="580"/>
      <c r="BL9" s="580"/>
    </row>
    <row r="10" spans="1:64" ht="24.75" customHeight="1" x14ac:dyDescent="0.35">
      <c r="A10" s="580"/>
      <c r="B10" s="1173" t="s">
        <v>24</v>
      </c>
      <c r="C10" s="1174"/>
      <c r="D10" s="1174"/>
      <c r="E10" s="1174"/>
      <c r="F10" s="1174"/>
      <c r="G10" s="1174"/>
      <c r="H10" s="1174"/>
      <c r="I10" s="1174"/>
      <c r="J10" s="1174"/>
      <c r="K10" s="1174"/>
      <c r="L10" s="1174"/>
      <c r="M10" s="1157"/>
      <c r="N10" s="1157"/>
      <c r="O10" s="1175"/>
      <c r="P10" s="1153" t="s">
        <v>25</v>
      </c>
      <c r="Q10" s="1153"/>
      <c r="R10" s="1153"/>
      <c r="S10" s="1153"/>
      <c r="T10" s="1153"/>
      <c r="U10" s="1153"/>
      <c r="V10" s="1153"/>
      <c r="W10" s="1153"/>
      <c r="X10" s="1176"/>
      <c r="Y10" s="1177"/>
      <c r="Z10" s="1177"/>
      <c r="AA10" s="1177"/>
      <c r="AB10" s="1177"/>
      <c r="AC10" s="1177"/>
      <c r="AD10" s="1177"/>
      <c r="AE10" s="1178" t="s">
        <v>26</v>
      </c>
      <c r="AF10" s="1177"/>
      <c r="AG10" s="1177"/>
      <c r="AH10" s="1177"/>
      <c r="AI10" s="1177"/>
      <c r="AJ10" s="1177"/>
      <c r="AK10" s="1177"/>
      <c r="AL10" s="1177"/>
      <c r="AM10" s="1177"/>
      <c r="AN10" s="1177"/>
      <c r="AO10" s="1177"/>
      <c r="AP10" s="1177"/>
      <c r="AQ10" s="1177"/>
      <c r="AR10" s="1176"/>
      <c r="AS10" s="1176"/>
      <c r="AT10" s="1176"/>
      <c r="AU10" s="1176"/>
      <c r="AV10" s="580"/>
      <c r="AW10" s="1179"/>
      <c r="AX10" s="1179"/>
      <c r="AY10" s="1179"/>
      <c r="AZ10" s="1179"/>
      <c r="BA10" s="1179"/>
      <c r="BB10" s="580"/>
      <c r="BC10" s="580"/>
      <c r="BD10" s="580"/>
      <c r="BE10" s="580"/>
      <c r="BF10" s="580"/>
      <c r="BG10" s="580"/>
      <c r="BH10" s="580"/>
      <c r="BI10" s="580"/>
      <c r="BJ10" s="580"/>
      <c r="BK10" s="580"/>
      <c r="BL10" s="580"/>
    </row>
    <row r="11" spans="1:64" ht="23.25" customHeight="1" x14ac:dyDescent="0.3">
      <c r="A11" s="580"/>
      <c r="B11" s="1173" t="s">
        <v>27</v>
      </c>
      <c r="C11" s="1174"/>
      <c r="D11" s="1174"/>
      <c r="E11" s="1174"/>
      <c r="F11" s="1174"/>
      <c r="G11" s="1174"/>
      <c r="H11" s="1174"/>
      <c r="I11" s="1174"/>
      <c r="J11" s="1174"/>
      <c r="K11" s="1174"/>
      <c r="L11" s="1174"/>
      <c r="M11" s="1157"/>
      <c r="N11" s="1157"/>
      <c r="O11" s="1175"/>
      <c r="P11" s="1180"/>
      <c r="Q11" s="1158"/>
      <c r="R11" s="1158"/>
      <c r="S11" s="1158"/>
      <c r="T11" s="1158"/>
      <c r="U11" s="1158"/>
      <c r="V11" s="1158"/>
      <c r="W11" s="1158"/>
      <c r="X11" s="1181" t="s">
        <v>28</v>
      </c>
      <c r="Y11" s="1182"/>
      <c r="Z11" s="1182"/>
      <c r="AA11" s="1182"/>
      <c r="AB11" s="1182"/>
      <c r="AC11" s="1182"/>
      <c r="AD11" s="1182"/>
      <c r="AE11" s="1182"/>
      <c r="AF11" s="1182"/>
      <c r="AG11" s="1182"/>
      <c r="AH11" s="1182"/>
      <c r="AI11" s="1182"/>
      <c r="AJ11" s="1182"/>
      <c r="AK11" s="1182"/>
      <c r="AL11" s="1182"/>
      <c r="AM11" s="1182"/>
      <c r="AN11" s="1182"/>
      <c r="AO11" s="1182"/>
      <c r="AP11" s="1182"/>
      <c r="AQ11" s="1182"/>
      <c r="AR11" s="1183"/>
      <c r="AS11" s="1183"/>
      <c r="AT11" s="1183"/>
      <c r="AU11" s="1183"/>
      <c r="AV11" s="580"/>
      <c r="AW11" s="1184"/>
      <c r="AX11" s="1184"/>
      <c r="AY11" s="1184"/>
      <c r="AZ11" s="1184"/>
      <c r="BA11" s="1184"/>
      <c r="BB11" s="580"/>
      <c r="BC11" s="580"/>
      <c r="BD11" s="580"/>
      <c r="BE11" s="580"/>
      <c r="BF11" s="580"/>
      <c r="BG11" s="580"/>
      <c r="BH11" s="580"/>
      <c r="BI11" s="580"/>
      <c r="BJ11" s="580"/>
      <c r="BK11" s="580"/>
      <c r="BL11" s="580"/>
    </row>
    <row r="12" spans="1:64" ht="30.75" customHeight="1" x14ac:dyDescent="0.35">
      <c r="A12" s="580"/>
      <c r="B12" s="580"/>
      <c r="C12" s="580"/>
      <c r="D12" s="580"/>
      <c r="E12" s="580"/>
      <c r="F12" s="580"/>
      <c r="G12" s="580"/>
      <c r="H12" s="580"/>
      <c r="I12" s="580"/>
      <c r="J12" s="580"/>
      <c r="K12" s="580"/>
      <c r="L12" s="580"/>
      <c r="M12" s="1174"/>
      <c r="N12" s="1174"/>
      <c r="O12" s="1174"/>
      <c r="P12" s="1185" t="s">
        <v>29</v>
      </c>
      <c r="Q12" s="1186"/>
      <c r="R12" s="1186"/>
      <c r="S12" s="1186"/>
      <c r="T12" s="1186"/>
      <c r="U12" s="1186"/>
      <c r="V12" s="1186"/>
      <c r="W12" s="1186"/>
      <c r="X12" s="1186"/>
      <c r="Y12" s="1186"/>
      <c r="Z12" s="1186"/>
      <c r="AA12" s="1186"/>
      <c r="AB12" s="1186"/>
      <c r="AC12" s="1186"/>
      <c r="AD12" s="1186"/>
      <c r="AE12" s="1186"/>
      <c r="AF12" s="1186"/>
      <c r="AG12" s="1186"/>
      <c r="AH12" s="1186"/>
      <c r="AI12" s="580"/>
      <c r="AJ12" s="580"/>
      <c r="AK12" s="580"/>
      <c r="AL12" s="580"/>
      <c r="AM12" s="580"/>
      <c r="AN12" s="580"/>
      <c r="AO12" s="580"/>
      <c r="AP12" s="580"/>
      <c r="AQ12" s="580"/>
      <c r="AR12" s="580"/>
      <c r="AS12" s="580"/>
      <c r="AT12" s="580"/>
      <c r="AU12" s="580"/>
      <c r="AV12" s="580"/>
      <c r="AW12" s="1164" t="s">
        <v>30</v>
      </c>
      <c r="AX12" s="1179"/>
      <c r="AY12" s="1179"/>
      <c r="AZ12" s="1179"/>
      <c r="BA12" s="1179"/>
      <c r="BB12" s="1179"/>
      <c r="BC12" s="580"/>
      <c r="BD12" s="1187" t="s">
        <v>31</v>
      </c>
      <c r="BE12" s="1188"/>
      <c r="BF12" s="1188"/>
      <c r="BG12" s="1188"/>
      <c r="BH12" s="1188"/>
      <c r="BI12" s="1130"/>
      <c r="BJ12" s="580"/>
      <c r="BK12" s="580"/>
      <c r="BL12" s="580"/>
    </row>
    <row r="13" spans="1:64" ht="34.5" customHeight="1" x14ac:dyDescent="0.3">
      <c r="A13" s="580"/>
      <c r="B13" s="580"/>
      <c r="C13" s="580"/>
      <c r="D13" s="580"/>
      <c r="E13" s="580"/>
      <c r="F13" s="580"/>
      <c r="G13" s="580"/>
      <c r="H13" s="580"/>
      <c r="I13" s="580"/>
      <c r="J13" s="580"/>
      <c r="K13" s="580"/>
      <c r="L13" s="580"/>
      <c r="M13" s="1174"/>
      <c r="N13" s="1174"/>
      <c r="O13" s="1174"/>
      <c r="P13" s="1189"/>
      <c r="Q13" s="1190"/>
      <c r="R13" s="1190"/>
      <c r="S13" s="1190"/>
      <c r="T13" s="1190"/>
      <c r="U13" s="1190"/>
      <c r="V13" s="1190"/>
      <c r="W13" s="1190"/>
      <c r="X13" s="1191"/>
      <c r="Y13" s="1192"/>
      <c r="Z13" s="1192"/>
      <c r="AA13" s="1192"/>
      <c r="AB13" s="1192"/>
      <c r="AC13" s="1192"/>
      <c r="AD13" s="1192"/>
      <c r="AE13" s="1192"/>
      <c r="AF13" s="1193" t="s">
        <v>167</v>
      </c>
      <c r="AG13" s="1192"/>
      <c r="AH13" s="1192"/>
      <c r="AI13" s="1192"/>
      <c r="AJ13" s="1192"/>
      <c r="AK13" s="1192"/>
      <c r="AL13" s="1192"/>
      <c r="AM13" s="1192"/>
      <c r="AN13" s="1192"/>
      <c r="AO13" s="1192"/>
      <c r="AP13" s="1192"/>
      <c r="AQ13" s="1192"/>
      <c r="AR13" s="1194"/>
      <c r="AS13" s="1194"/>
      <c r="AT13" s="1194"/>
      <c r="AU13" s="1194"/>
      <c r="AV13" s="580"/>
      <c r="AW13" s="1195"/>
      <c r="AX13" s="1195"/>
      <c r="AY13" s="1195"/>
      <c r="AZ13" s="1195"/>
      <c r="BA13" s="1195"/>
      <c r="BB13" s="1195"/>
      <c r="BC13" s="1196"/>
      <c r="BD13" s="1196"/>
      <c r="BE13" s="1196"/>
      <c r="BF13" s="1196"/>
      <c r="BG13" s="1196"/>
      <c r="BH13" s="1196"/>
      <c r="BI13" s="1196"/>
      <c r="BJ13" s="580"/>
      <c r="BK13" s="580"/>
      <c r="BL13" s="580"/>
    </row>
    <row r="14" spans="1:64" ht="21" customHeight="1" x14ac:dyDescent="0.35">
      <c r="A14" s="580"/>
      <c r="B14" s="580"/>
      <c r="C14" s="580"/>
      <c r="D14" s="580"/>
      <c r="E14" s="580"/>
      <c r="F14" s="580"/>
      <c r="G14" s="580"/>
      <c r="H14" s="580"/>
      <c r="I14" s="580"/>
      <c r="J14" s="580"/>
      <c r="K14" s="1163"/>
      <c r="L14" s="1163"/>
      <c r="M14" s="1163"/>
      <c r="N14" s="1197"/>
      <c r="O14" s="1157"/>
      <c r="P14" s="1198"/>
      <c r="Q14" s="1199"/>
      <c r="R14" s="1199"/>
      <c r="S14" s="1199"/>
      <c r="T14" s="1199"/>
      <c r="U14" s="1199"/>
      <c r="V14" s="1199"/>
      <c r="W14" s="1199"/>
      <c r="X14" s="1199"/>
      <c r="Y14" s="1200"/>
      <c r="Z14" s="1200"/>
      <c r="AA14" s="1200"/>
      <c r="AB14" s="1200"/>
      <c r="AC14" s="1201" t="s">
        <v>32</v>
      </c>
      <c r="AD14" s="1202"/>
      <c r="AE14" s="1202"/>
      <c r="AF14" s="1202"/>
      <c r="AG14" s="1202"/>
      <c r="AH14" s="1202"/>
      <c r="AI14" s="1202"/>
      <c r="AJ14" s="1202"/>
      <c r="AK14" s="1202"/>
      <c r="AL14" s="1200"/>
      <c r="AM14" s="1200"/>
      <c r="AN14" s="1200"/>
      <c r="AO14" s="1200"/>
      <c r="AP14" s="1200"/>
      <c r="AQ14" s="1200"/>
      <c r="AR14" s="1200"/>
      <c r="AS14" s="1200"/>
      <c r="AT14" s="1200"/>
      <c r="AU14" s="1200"/>
      <c r="AV14" s="1203"/>
      <c r="AW14" s="1164" t="s">
        <v>33</v>
      </c>
      <c r="AX14" s="580"/>
      <c r="AY14" s="1179"/>
      <c r="AZ14" s="1179"/>
      <c r="BA14" s="1179"/>
      <c r="BB14" s="1204" t="s">
        <v>34</v>
      </c>
      <c r="BC14" s="1205"/>
      <c r="BD14" s="1206"/>
      <c r="BE14" s="1206"/>
      <c r="BF14" s="1206"/>
      <c r="BG14" s="1206"/>
      <c r="BH14" s="1206"/>
      <c r="BI14" s="1203"/>
      <c r="BJ14" s="580"/>
      <c r="BK14" s="580"/>
      <c r="BL14" s="580"/>
    </row>
    <row r="15" spans="1:64" ht="17.25" customHeight="1" x14ac:dyDescent="0.25">
      <c r="A15" s="580"/>
      <c r="B15" s="1197"/>
      <c r="C15" s="1163"/>
      <c r="D15" s="1163"/>
      <c r="E15" s="1163"/>
      <c r="F15" s="1163"/>
      <c r="G15" s="1163"/>
      <c r="H15" s="1163"/>
      <c r="I15" s="1163"/>
      <c r="J15" s="1163"/>
      <c r="K15" s="1163"/>
      <c r="L15" s="1163"/>
      <c r="M15" s="1163"/>
      <c r="N15" s="1197"/>
      <c r="O15" s="1157"/>
      <c r="P15" s="1157"/>
      <c r="Q15" s="1145"/>
      <c r="R15" s="1145"/>
      <c r="S15" s="1145"/>
      <c r="T15" s="1145"/>
      <c r="U15" s="1207"/>
      <c r="V15" s="1207"/>
      <c r="W15" s="1207"/>
      <c r="X15" s="580"/>
      <c r="Y15" s="580"/>
      <c r="Z15" s="580"/>
      <c r="AA15" s="580"/>
      <c r="AB15" s="580"/>
      <c r="AC15" s="580"/>
      <c r="AD15" s="1208"/>
      <c r="AE15" s="580"/>
      <c r="AF15" s="580"/>
      <c r="AG15" s="580"/>
      <c r="AH15" s="580"/>
      <c r="AI15" s="580"/>
      <c r="AJ15" s="580"/>
      <c r="AK15" s="580"/>
      <c r="AL15" s="580"/>
      <c r="AM15" s="580"/>
      <c r="AN15" s="580"/>
      <c r="AO15" s="580"/>
      <c r="AP15" s="580"/>
      <c r="AQ15" s="580"/>
      <c r="AR15" s="580"/>
      <c r="AS15" s="580"/>
      <c r="AT15" s="580"/>
      <c r="AU15" s="580"/>
      <c r="AV15" s="580"/>
      <c r="AW15" s="1209"/>
      <c r="AX15" s="580"/>
      <c r="AY15" s="580"/>
      <c r="AZ15" s="580"/>
      <c r="BA15" s="580"/>
      <c r="BB15" s="580"/>
      <c r="BC15" s="1210"/>
      <c r="BD15" s="1210"/>
      <c r="BE15" s="1210"/>
      <c r="BF15" s="1210"/>
      <c r="BG15" s="1210"/>
      <c r="BH15" s="1210"/>
      <c r="BI15" s="1210"/>
      <c r="BJ15" s="580"/>
      <c r="BK15" s="580"/>
      <c r="BL15" s="580"/>
    </row>
    <row r="16" spans="1:64" ht="22.5" customHeight="1" x14ac:dyDescent="0.35">
      <c r="A16" s="580"/>
      <c r="B16" s="1197"/>
      <c r="C16" s="1163"/>
      <c r="D16" s="1163"/>
      <c r="E16" s="1163"/>
      <c r="F16" s="1163"/>
      <c r="G16" s="1163"/>
      <c r="H16" s="1163"/>
      <c r="I16" s="1163"/>
      <c r="J16" s="1163"/>
      <c r="K16" s="1163"/>
      <c r="L16" s="1163"/>
      <c r="M16" s="1163"/>
      <c r="N16" s="1197"/>
      <c r="O16" s="1157"/>
      <c r="P16" s="1157"/>
      <c r="Q16" s="1164" t="s">
        <v>35</v>
      </c>
      <c r="R16" s="1179"/>
      <c r="S16" s="1179"/>
      <c r="T16" s="1179"/>
      <c r="U16" s="1179"/>
      <c r="V16" s="1179"/>
      <c r="W16" s="1179"/>
      <c r="X16" s="1179"/>
      <c r="Y16" s="1179"/>
      <c r="Z16" s="1179"/>
      <c r="AA16" s="1179"/>
      <c r="AB16" s="1179"/>
      <c r="AC16" s="1211" t="s">
        <v>168</v>
      </c>
      <c r="AD16" s="1212"/>
      <c r="AE16" s="1212"/>
      <c r="AF16" s="1212"/>
      <c r="AG16" s="1212"/>
      <c r="AH16" s="1212"/>
      <c r="AI16" s="1212"/>
      <c r="AJ16" s="1212"/>
      <c r="AK16" s="1212"/>
      <c r="AL16" s="1212"/>
      <c r="AM16" s="1212"/>
      <c r="AN16" s="1212"/>
      <c r="AO16" s="1212"/>
      <c r="AP16" s="1212"/>
      <c r="AQ16" s="1212"/>
      <c r="AR16" s="1213"/>
      <c r="AS16" s="1213"/>
      <c r="AT16" s="1213"/>
      <c r="AU16" s="1214" t="s">
        <v>37</v>
      </c>
      <c r="AV16" s="1215"/>
      <c r="AW16" s="1215"/>
      <c r="AX16" s="1215"/>
      <c r="AY16" s="1215"/>
      <c r="AZ16" s="1215"/>
      <c r="BA16" s="1215"/>
      <c r="BB16" s="1216" t="s">
        <v>169</v>
      </c>
      <c r="BC16" s="1217"/>
      <c r="BD16" s="1217"/>
      <c r="BE16" s="1217"/>
      <c r="BF16" s="1217"/>
      <c r="BG16" s="1217"/>
      <c r="BH16" s="1218"/>
      <c r="BI16" s="1148"/>
      <c r="BJ16" s="1148"/>
      <c r="BK16" s="580"/>
      <c r="BL16" s="580"/>
    </row>
    <row r="17" spans="1:64" ht="19.5" customHeight="1" x14ac:dyDescent="0.3">
      <c r="A17" s="580"/>
      <c r="B17" s="1197"/>
      <c r="C17" s="1163"/>
      <c r="D17" s="1163"/>
      <c r="E17" s="1163"/>
      <c r="F17" s="1163"/>
      <c r="G17" s="1163"/>
      <c r="H17" s="1163"/>
      <c r="I17" s="1163"/>
      <c r="J17" s="1163"/>
      <c r="K17" s="1163"/>
      <c r="L17" s="1163"/>
      <c r="M17" s="1163"/>
      <c r="N17" s="1197"/>
      <c r="O17" s="1157"/>
      <c r="P17" s="1157"/>
      <c r="Q17" s="1219"/>
      <c r="R17" s="1219"/>
      <c r="S17" s="1219"/>
      <c r="T17" s="1219"/>
      <c r="U17" s="1219"/>
      <c r="V17" s="1219"/>
      <c r="W17" s="1219"/>
      <c r="X17" s="1219"/>
      <c r="Y17" s="1219"/>
      <c r="Z17" s="1219"/>
      <c r="AA17" s="1219"/>
      <c r="AB17" s="1219"/>
      <c r="AC17" s="1208"/>
      <c r="AD17" s="1203"/>
      <c r="AE17" s="1203"/>
      <c r="AF17" s="1203"/>
      <c r="AG17" s="1203"/>
      <c r="AH17" s="1203"/>
      <c r="AI17" s="1203"/>
      <c r="AJ17" s="1203"/>
      <c r="AK17" s="1203"/>
      <c r="AL17" s="1203"/>
      <c r="AM17" s="1203"/>
      <c r="AN17" s="1203"/>
      <c r="AO17" s="1203"/>
      <c r="AP17" s="1203"/>
      <c r="AQ17" s="1203"/>
      <c r="AR17" s="1213"/>
      <c r="AS17" s="1213"/>
      <c r="AT17" s="1213"/>
      <c r="AU17" s="1220" t="s">
        <v>39</v>
      </c>
      <c r="AV17" s="1221"/>
      <c r="AW17" s="1221"/>
      <c r="AX17" s="1221"/>
      <c r="AY17" s="1221"/>
      <c r="AZ17" s="1221"/>
      <c r="BA17" s="1221"/>
      <c r="BB17" s="1222"/>
      <c r="BC17" s="1222"/>
      <c r="BD17" s="1222"/>
      <c r="BE17" s="1222"/>
      <c r="BF17" s="1222"/>
      <c r="BG17" s="1222"/>
      <c r="BH17" s="1223"/>
      <c r="BI17" s="1148"/>
      <c r="BJ17" s="1148"/>
      <c r="BK17" s="580"/>
      <c r="BL17" s="580"/>
    </row>
    <row r="18" spans="1:64" ht="21" customHeight="1" x14ac:dyDescent="0.3">
      <c r="A18" s="580"/>
      <c r="B18" s="1197"/>
      <c r="C18" s="1163"/>
      <c r="D18" s="1163"/>
      <c r="E18" s="1163"/>
      <c r="F18" s="1163"/>
      <c r="G18" s="1163"/>
      <c r="H18" s="1163"/>
      <c r="I18" s="1163"/>
      <c r="J18" s="1163"/>
      <c r="K18" s="1163"/>
      <c r="L18" s="1163"/>
      <c r="M18" s="1163"/>
      <c r="N18" s="1197"/>
      <c r="O18" s="1157"/>
      <c r="P18" s="1157"/>
      <c r="Q18" s="1219"/>
      <c r="R18" s="1219"/>
      <c r="S18" s="1219"/>
      <c r="T18" s="1219"/>
      <c r="U18" s="1219"/>
      <c r="V18" s="1219"/>
      <c r="W18" s="1219"/>
      <c r="X18" s="1219"/>
      <c r="Y18" s="1219"/>
      <c r="Z18" s="1219"/>
      <c r="AA18" s="1219"/>
      <c r="AB18" s="1219"/>
      <c r="AC18" s="1219"/>
      <c r="AD18" s="1219"/>
      <c r="AE18" s="1219"/>
      <c r="AF18" s="1219"/>
      <c r="AG18" s="1219"/>
      <c r="AH18" s="1219"/>
      <c r="AI18" s="1219"/>
      <c r="AJ18" s="1219"/>
      <c r="AK18" s="1219"/>
      <c r="AL18" s="1219"/>
      <c r="AM18" s="1219"/>
      <c r="AN18" s="1219"/>
      <c r="AO18" s="1219"/>
      <c r="AP18" s="1219"/>
      <c r="AQ18" s="1219"/>
      <c r="AR18" s="1213"/>
      <c r="AS18" s="1213"/>
      <c r="AT18" s="1213"/>
      <c r="AU18" s="1213"/>
      <c r="AV18" s="580"/>
      <c r="AW18" s="580"/>
      <c r="AX18" s="1209"/>
      <c r="AY18" s="580"/>
      <c r="AZ18" s="580"/>
      <c r="BA18" s="580"/>
      <c r="BB18" s="580"/>
      <c r="BC18" s="580"/>
      <c r="BD18" s="1148"/>
      <c r="BE18" s="1148"/>
      <c r="BF18" s="1148"/>
      <c r="BG18" s="1148"/>
      <c r="BH18" s="1148"/>
      <c r="BI18" s="1148"/>
      <c r="BJ18" s="1148"/>
      <c r="BK18" s="580"/>
      <c r="BL18" s="580"/>
    </row>
    <row r="19" spans="1:64" ht="27.75" customHeight="1" x14ac:dyDescent="0.35">
      <c r="A19" s="580"/>
      <c r="B19" s="580"/>
      <c r="C19" s="580"/>
      <c r="D19" s="1224" t="s">
        <v>40</v>
      </c>
      <c r="E19" s="1137"/>
      <c r="F19" s="1137"/>
      <c r="G19" s="1137"/>
      <c r="H19" s="1137"/>
      <c r="I19" s="1137"/>
      <c r="J19" s="1137"/>
      <c r="K19" s="1137"/>
      <c r="L19" s="1137"/>
      <c r="M19" s="1138"/>
      <c r="N19" s="1138"/>
      <c r="O19" s="1138"/>
      <c r="P19" s="1138"/>
      <c r="Q19" s="1137"/>
      <c r="R19" s="1137"/>
      <c r="S19" s="1137"/>
      <c r="T19" s="1137"/>
      <c r="U19" s="1137"/>
      <c r="V19" s="1137"/>
      <c r="W19" s="1137"/>
      <c r="X19" s="1137"/>
      <c r="Y19" s="1137"/>
      <c r="Z19" s="1137"/>
      <c r="AA19" s="1137"/>
      <c r="AB19" s="1137"/>
      <c r="AC19" s="1137"/>
      <c r="AD19" s="1137"/>
      <c r="AE19" s="1137"/>
      <c r="AF19" s="1137"/>
      <c r="AG19" s="1137"/>
      <c r="AH19" s="1137"/>
      <c r="AI19" s="1137"/>
      <c r="AJ19" s="1137"/>
      <c r="AK19" s="1137"/>
      <c r="AL19" s="1137"/>
      <c r="AM19" s="1137"/>
      <c r="AN19" s="1137"/>
      <c r="AO19" s="1137"/>
      <c r="AP19" s="1137"/>
      <c r="AQ19" s="1137"/>
      <c r="AR19" s="1137"/>
      <c r="AS19" s="1137"/>
      <c r="AT19" s="1137"/>
      <c r="AU19" s="1137"/>
      <c r="AV19" s="1137"/>
      <c r="AW19" s="1137"/>
      <c r="AX19" s="1137"/>
      <c r="AY19" s="1137"/>
      <c r="AZ19" s="1137"/>
      <c r="BA19" s="1137"/>
      <c r="BB19" s="1137"/>
      <c r="BC19" s="1137"/>
      <c r="BD19" s="1137"/>
      <c r="BE19" s="580"/>
      <c r="BF19" s="580"/>
      <c r="BG19" s="580"/>
      <c r="BH19" s="580"/>
      <c r="BI19" s="580"/>
      <c r="BJ19" s="1225"/>
      <c r="BK19" s="580"/>
      <c r="BL19" s="580"/>
    </row>
    <row r="20" spans="1:64" ht="18" customHeight="1" x14ac:dyDescent="0.2">
      <c r="A20" s="1199"/>
      <c r="B20" s="1199"/>
      <c r="C20" s="1226"/>
      <c r="D20" s="1227" t="s">
        <v>41</v>
      </c>
      <c r="E20" s="1227" t="s">
        <v>42</v>
      </c>
      <c r="F20" s="1228"/>
      <c r="G20" s="1228"/>
      <c r="H20" s="1228"/>
      <c r="I20" s="1228"/>
      <c r="J20" s="1227" t="s">
        <v>43</v>
      </c>
      <c r="K20" s="1227"/>
      <c r="L20" s="1227"/>
      <c r="M20" s="1227"/>
      <c r="N20" s="1227" t="s">
        <v>44</v>
      </c>
      <c r="O20" s="1227"/>
      <c r="P20" s="1227"/>
      <c r="Q20" s="1227"/>
      <c r="R20" s="1227"/>
      <c r="S20" s="1227" t="s">
        <v>45</v>
      </c>
      <c r="T20" s="1228"/>
      <c r="U20" s="1228"/>
      <c r="V20" s="1228"/>
      <c r="W20" s="1227" t="s">
        <v>46</v>
      </c>
      <c r="X20" s="1228"/>
      <c r="Y20" s="1228"/>
      <c r="Z20" s="1228"/>
      <c r="AA20" s="1227" t="s">
        <v>47</v>
      </c>
      <c r="AB20" s="1228"/>
      <c r="AC20" s="1228"/>
      <c r="AD20" s="1228"/>
      <c r="AE20" s="1227" t="s">
        <v>48</v>
      </c>
      <c r="AF20" s="1228"/>
      <c r="AG20" s="1228"/>
      <c r="AH20" s="1228"/>
      <c r="AI20" s="1228"/>
      <c r="AJ20" s="1227" t="s">
        <v>49</v>
      </c>
      <c r="AK20" s="1228"/>
      <c r="AL20" s="1228"/>
      <c r="AM20" s="1228"/>
      <c r="AN20" s="1227" t="s">
        <v>50</v>
      </c>
      <c r="AO20" s="1228"/>
      <c r="AP20" s="1228"/>
      <c r="AQ20" s="1228"/>
      <c r="AR20" s="1227" t="s">
        <v>51</v>
      </c>
      <c r="AS20" s="1228"/>
      <c r="AT20" s="1228"/>
      <c r="AU20" s="1228"/>
      <c r="AV20" s="1228"/>
      <c r="AW20" s="1227" t="s">
        <v>52</v>
      </c>
      <c r="AX20" s="1228"/>
      <c r="AY20" s="1228"/>
      <c r="AZ20" s="1228"/>
      <c r="BA20" s="1229" t="s">
        <v>53</v>
      </c>
      <c r="BB20" s="1230"/>
      <c r="BC20" s="1230"/>
      <c r="BD20" s="1230"/>
      <c r="BE20" s="580"/>
      <c r="BF20" s="580"/>
      <c r="BG20" s="580"/>
      <c r="BH20" s="580"/>
      <c r="BI20" s="580"/>
      <c r="BJ20" s="580"/>
      <c r="BK20" s="580"/>
      <c r="BL20" s="580"/>
    </row>
    <row r="21" spans="1:64" ht="18" customHeight="1" x14ac:dyDescent="0.2">
      <c r="A21" s="1199"/>
      <c r="B21" s="1199"/>
      <c r="C21" s="1226"/>
      <c r="D21" s="1228"/>
      <c r="E21" s="1231">
        <v>1</v>
      </c>
      <c r="F21" s="1231">
        <f t="shared" ref="F21:BD21" si="0">E21+1</f>
        <v>2</v>
      </c>
      <c r="G21" s="1231">
        <f t="shared" si="0"/>
        <v>3</v>
      </c>
      <c r="H21" s="1231">
        <f t="shared" si="0"/>
        <v>4</v>
      </c>
      <c r="I21" s="1231">
        <f t="shared" si="0"/>
        <v>5</v>
      </c>
      <c r="J21" s="1231">
        <f t="shared" si="0"/>
        <v>6</v>
      </c>
      <c r="K21" s="1231">
        <f t="shared" si="0"/>
        <v>7</v>
      </c>
      <c r="L21" s="1231">
        <f t="shared" si="0"/>
        <v>8</v>
      </c>
      <c r="M21" s="1231">
        <f t="shared" si="0"/>
        <v>9</v>
      </c>
      <c r="N21" s="1231">
        <f t="shared" si="0"/>
        <v>10</v>
      </c>
      <c r="O21" s="1231">
        <f t="shared" si="0"/>
        <v>11</v>
      </c>
      <c r="P21" s="1231">
        <f t="shared" si="0"/>
        <v>12</v>
      </c>
      <c r="Q21" s="1231">
        <f t="shared" si="0"/>
        <v>13</v>
      </c>
      <c r="R21" s="1231">
        <f t="shared" si="0"/>
        <v>14</v>
      </c>
      <c r="S21" s="1231">
        <f t="shared" si="0"/>
        <v>15</v>
      </c>
      <c r="T21" s="1231">
        <f t="shared" si="0"/>
        <v>16</v>
      </c>
      <c r="U21" s="1231">
        <f t="shared" si="0"/>
        <v>17</v>
      </c>
      <c r="V21" s="1231">
        <f t="shared" si="0"/>
        <v>18</v>
      </c>
      <c r="W21" s="1231">
        <f t="shared" si="0"/>
        <v>19</v>
      </c>
      <c r="X21" s="1231">
        <f t="shared" si="0"/>
        <v>20</v>
      </c>
      <c r="Y21" s="1231">
        <f t="shared" si="0"/>
        <v>21</v>
      </c>
      <c r="Z21" s="1231">
        <f t="shared" si="0"/>
        <v>22</v>
      </c>
      <c r="AA21" s="1231">
        <f t="shared" si="0"/>
        <v>23</v>
      </c>
      <c r="AB21" s="1231">
        <f t="shared" si="0"/>
        <v>24</v>
      </c>
      <c r="AC21" s="1231">
        <f t="shared" si="0"/>
        <v>25</v>
      </c>
      <c r="AD21" s="1231">
        <f t="shared" si="0"/>
        <v>26</v>
      </c>
      <c r="AE21" s="1231">
        <f t="shared" si="0"/>
        <v>27</v>
      </c>
      <c r="AF21" s="1231">
        <f t="shared" si="0"/>
        <v>28</v>
      </c>
      <c r="AG21" s="1231">
        <f t="shared" si="0"/>
        <v>29</v>
      </c>
      <c r="AH21" s="1231">
        <f t="shared" si="0"/>
        <v>30</v>
      </c>
      <c r="AI21" s="1231">
        <f t="shared" si="0"/>
        <v>31</v>
      </c>
      <c r="AJ21" s="1231">
        <f t="shared" si="0"/>
        <v>32</v>
      </c>
      <c r="AK21" s="1231">
        <f t="shared" si="0"/>
        <v>33</v>
      </c>
      <c r="AL21" s="1231">
        <f t="shared" si="0"/>
        <v>34</v>
      </c>
      <c r="AM21" s="1231">
        <f t="shared" si="0"/>
        <v>35</v>
      </c>
      <c r="AN21" s="1231">
        <f t="shared" si="0"/>
        <v>36</v>
      </c>
      <c r="AO21" s="1231">
        <f t="shared" si="0"/>
        <v>37</v>
      </c>
      <c r="AP21" s="1231">
        <f t="shared" si="0"/>
        <v>38</v>
      </c>
      <c r="AQ21" s="1231">
        <f t="shared" si="0"/>
        <v>39</v>
      </c>
      <c r="AR21" s="1231">
        <f t="shared" si="0"/>
        <v>40</v>
      </c>
      <c r="AS21" s="1231">
        <f t="shared" si="0"/>
        <v>41</v>
      </c>
      <c r="AT21" s="1231">
        <f t="shared" si="0"/>
        <v>42</v>
      </c>
      <c r="AU21" s="1231">
        <f t="shared" si="0"/>
        <v>43</v>
      </c>
      <c r="AV21" s="1231">
        <f t="shared" si="0"/>
        <v>44</v>
      </c>
      <c r="AW21" s="1231">
        <f t="shared" si="0"/>
        <v>45</v>
      </c>
      <c r="AX21" s="1231">
        <f t="shared" si="0"/>
        <v>46</v>
      </c>
      <c r="AY21" s="1231">
        <f t="shared" si="0"/>
        <v>47</v>
      </c>
      <c r="AZ21" s="1231">
        <f t="shared" si="0"/>
        <v>48</v>
      </c>
      <c r="BA21" s="1231">
        <f t="shared" si="0"/>
        <v>49</v>
      </c>
      <c r="BB21" s="1231">
        <f t="shared" si="0"/>
        <v>50</v>
      </c>
      <c r="BC21" s="1231">
        <f t="shared" si="0"/>
        <v>51</v>
      </c>
      <c r="BD21" s="1231">
        <f t="shared" si="0"/>
        <v>52</v>
      </c>
      <c r="BE21" s="580"/>
      <c r="BF21" s="580"/>
      <c r="BG21" s="580"/>
      <c r="BH21" s="580"/>
      <c r="BI21" s="580"/>
      <c r="BJ21" s="580"/>
      <c r="BK21" s="580"/>
      <c r="BL21" s="580"/>
    </row>
    <row r="22" spans="1:64" ht="21.75" customHeight="1" x14ac:dyDescent="0.3">
      <c r="A22" s="1199"/>
      <c r="B22" s="1199"/>
      <c r="C22" s="1232"/>
      <c r="D22" s="1233" t="s">
        <v>54</v>
      </c>
      <c r="E22" s="1234"/>
      <c r="F22" s="1234"/>
      <c r="G22" s="1234"/>
      <c r="H22" s="1234"/>
      <c r="I22" s="1234"/>
      <c r="J22" s="1234"/>
      <c r="K22" s="1234"/>
      <c r="L22" s="1234"/>
      <c r="M22" s="1235"/>
      <c r="N22" s="1235"/>
      <c r="O22" s="1235"/>
      <c r="P22" s="1235"/>
      <c r="Q22" s="1234"/>
      <c r="R22" s="1236" t="s">
        <v>170</v>
      </c>
      <c r="S22" s="1236" t="s">
        <v>170</v>
      </c>
      <c r="T22" s="1236" t="s">
        <v>170</v>
      </c>
      <c r="U22" s="1236" t="s">
        <v>171</v>
      </c>
      <c r="V22" s="1236" t="s">
        <v>171</v>
      </c>
      <c r="W22" s="1236" t="s">
        <v>66</v>
      </c>
      <c r="X22" s="1236" t="s">
        <v>66</v>
      </c>
      <c r="Y22" s="1236" t="s">
        <v>66</v>
      </c>
      <c r="Z22" s="1234"/>
      <c r="AA22" s="1234"/>
      <c r="AB22" s="1234"/>
      <c r="AC22" s="1234"/>
      <c r="AD22" s="1234"/>
      <c r="AE22" s="1234"/>
      <c r="AF22" s="1234"/>
      <c r="AG22" s="1234"/>
      <c r="AH22" s="1234"/>
      <c r="AI22" s="1234"/>
      <c r="AJ22" s="1234"/>
      <c r="AK22" s="1234"/>
      <c r="AL22" s="1234"/>
      <c r="AM22" s="1234"/>
      <c r="AN22" s="1234"/>
      <c r="AO22" s="1236" t="s">
        <v>170</v>
      </c>
      <c r="AP22" s="1236" t="s">
        <v>170</v>
      </c>
      <c r="AQ22" s="1236" t="s">
        <v>171</v>
      </c>
      <c r="AR22" s="1236" t="s">
        <v>172</v>
      </c>
      <c r="AS22" s="1236" t="s">
        <v>172</v>
      </c>
      <c r="AT22" s="1236" t="s">
        <v>172</v>
      </c>
      <c r="AU22" s="1236" t="s">
        <v>172</v>
      </c>
      <c r="AV22" s="1236" t="s">
        <v>172</v>
      </c>
      <c r="AW22" s="1236" t="s">
        <v>172</v>
      </c>
      <c r="AX22" s="1236" t="s">
        <v>172</v>
      </c>
      <c r="AY22" s="1236" t="s">
        <v>172</v>
      </c>
      <c r="AZ22" s="1236" t="s">
        <v>172</v>
      </c>
      <c r="BA22" s="1236" t="s">
        <v>171</v>
      </c>
      <c r="BB22" s="1236" t="s">
        <v>66</v>
      </c>
      <c r="BC22" s="1236" t="s">
        <v>66</v>
      </c>
      <c r="BD22" s="1236" t="s">
        <v>66</v>
      </c>
      <c r="BE22" s="580"/>
      <c r="BF22" s="580"/>
      <c r="BG22" s="580"/>
      <c r="BH22" s="580"/>
      <c r="BI22" s="580"/>
      <c r="BJ22" s="580"/>
      <c r="BK22" s="580"/>
      <c r="BL22" s="580"/>
    </row>
    <row r="23" spans="1:64" ht="21.75" customHeight="1" x14ac:dyDescent="0.3">
      <c r="A23" s="1199"/>
      <c r="B23" s="1199"/>
      <c r="C23" s="1232"/>
      <c r="D23" s="1233" t="s">
        <v>57</v>
      </c>
      <c r="E23" s="1234"/>
      <c r="F23" s="1234"/>
      <c r="G23" s="1234"/>
      <c r="H23" s="1234"/>
      <c r="I23" s="1234"/>
      <c r="J23" s="1234"/>
      <c r="K23" s="1234"/>
      <c r="L23" s="1234"/>
      <c r="M23" s="1235"/>
      <c r="N23" s="1235"/>
      <c r="O23" s="1235"/>
      <c r="P23" s="1237" t="s">
        <v>173</v>
      </c>
      <c r="Q23" s="1238" t="s">
        <v>173</v>
      </c>
      <c r="R23" s="1236" t="s">
        <v>170</v>
      </c>
      <c r="S23" s="1236" t="s">
        <v>170</v>
      </c>
      <c r="T23" s="1236" t="s">
        <v>170</v>
      </c>
      <c r="U23" s="1236" t="s">
        <v>171</v>
      </c>
      <c r="V23" s="1236" t="s">
        <v>171</v>
      </c>
      <c r="W23" s="1236" t="s">
        <v>66</v>
      </c>
      <c r="X23" s="1236" t="s">
        <v>66</v>
      </c>
      <c r="Y23" s="1236" t="s">
        <v>66</v>
      </c>
      <c r="Z23" s="1234"/>
      <c r="AA23" s="1234"/>
      <c r="AB23" s="1234"/>
      <c r="AC23" s="1234"/>
      <c r="AD23" s="1234"/>
      <c r="AE23" s="1234"/>
      <c r="AF23" s="1234"/>
      <c r="AG23" s="1234"/>
      <c r="AH23" s="1234"/>
      <c r="AI23" s="1234"/>
      <c r="AJ23" s="1234"/>
      <c r="AK23" s="1234"/>
      <c r="AL23" s="1234"/>
      <c r="AM23" s="1234"/>
      <c r="AN23" s="1234"/>
      <c r="AO23" s="1236" t="s">
        <v>170</v>
      </c>
      <c r="AP23" s="1236" t="s">
        <v>170</v>
      </c>
      <c r="AQ23" s="1236" t="s">
        <v>171</v>
      </c>
      <c r="AR23" s="1236" t="s">
        <v>172</v>
      </c>
      <c r="AS23" s="1236" t="s">
        <v>172</v>
      </c>
      <c r="AT23" s="1236" t="s">
        <v>172</v>
      </c>
      <c r="AU23" s="1236" t="s">
        <v>172</v>
      </c>
      <c r="AV23" s="1236" t="s">
        <v>172</v>
      </c>
      <c r="AW23" s="1236" t="s">
        <v>172</v>
      </c>
      <c r="AX23" s="1236" t="s">
        <v>172</v>
      </c>
      <c r="AY23" s="1236" t="s">
        <v>172</v>
      </c>
      <c r="AZ23" s="1236" t="s">
        <v>172</v>
      </c>
      <c r="BA23" s="1236" t="s">
        <v>171</v>
      </c>
      <c r="BB23" s="1236" t="s">
        <v>66</v>
      </c>
      <c r="BC23" s="1236" t="s">
        <v>66</v>
      </c>
      <c r="BD23" s="1236" t="s">
        <v>66</v>
      </c>
      <c r="BE23" s="580"/>
      <c r="BF23" s="580"/>
      <c r="BG23" s="580"/>
      <c r="BH23" s="580"/>
      <c r="BI23" s="580"/>
      <c r="BJ23" s="580"/>
      <c r="BK23" s="580"/>
      <c r="BL23" s="580"/>
    </row>
    <row r="24" spans="1:64" ht="21.75" customHeight="1" x14ac:dyDescent="0.3">
      <c r="A24" s="1199"/>
      <c r="B24" s="1199"/>
      <c r="C24" s="1232"/>
      <c r="D24" s="1233" t="s">
        <v>58</v>
      </c>
      <c r="E24" s="1236" t="s">
        <v>171</v>
      </c>
      <c r="F24" s="1236" t="s">
        <v>171</v>
      </c>
      <c r="G24" s="1236" t="s">
        <v>171</v>
      </c>
      <c r="H24" s="1236" t="s">
        <v>171</v>
      </c>
      <c r="I24" s="1236" t="s">
        <v>171</v>
      </c>
      <c r="J24" s="1236" t="s">
        <v>171</v>
      </c>
      <c r="K24" s="1236" t="s">
        <v>171</v>
      </c>
      <c r="L24" s="1236" t="s">
        <v>171</v>
      </c>
      <c r="M24" s="1239" t="s">
        <v>171</v>
      </c>
      <c r="N24" s="1239" t="s">
        <v>171</v>
      </c>
      <c r="O24" s="1239" t="s">
        <v>171</v>
      </c>
      <c r="P24" s="1239" t="s">
        <v>171</v>
      </c>
      <c r="Q24" s="1236" t="s">
        <v>171</v>
      </c>
      <c r="R24" s="1236" t="s">
        <v>171</v>
      </c>
      <c r="S24" s="1236" t="s">
        <v>171</v>
      </c>
      <c r="T24" s="1236" t="s">
        <v>171</v>
      </c>
      <c r="U24" s="1236" t="s">
        <v>171</v>
      </c>
      <c r="V24" s="1236" t="s">
        <v>171</v>
      </c>
      <c r="W24" s="1236" t="s">
        <v>66</v>
      </c>
      <c r="X24" s="1236" t="s">
        <v>66</v>
      </c>
      <c r="Y24" s="1236" t="s">
        <v>66</v>
      </c>
      <c r="Z24" s="1236" t="s">
        <v>171</v>
      </c>
      <c r="AA24" s="1236" t="s">
        <v>171</v>
      </c>
      <c r="AB24" s="1236" t="s">
        <v>171</v>
      </c>
      <c r="AC24" s="1236" t="s">
        <v>171</v>
      </c>
      <c r="AD24" s="1236" t="s">
        <v>171</v>
      </c>
      <c r="AE24" s="1236" t="s">
        <v>171</v>
      </c>
      <c r="AF24" s="1236" t="s">
        <v>171</v>
      </c>
      <c r="AG24" s="1236" t="s">
        <v>171</v>
      </c>
      <c r="AH24" s="1236" t="s">
        <v>171</v>
      </c>
      <c r="AI24" s="1236" t="s">
        <v>171</v>
      </c>
      <c r="AJ24" s="1236" t="s">
        <v>171</v>
      </c>
      <c r="AK24" s="1236" t="s">
        <v>171</v>
      </c>
      <c r="AL24" s="1236" t="s">
        <v>171</v>
      </c>
      <c r="AM24" s="1236" t="s">
        <v>171</v>
      </c>
      <c r="AN24" s="1236" t="s">
        <v>171</v>
      </c>
      <c r="AO24" s="1236" t="s">
        <v>171</v>
      </c>
      <c r="AP24" s="1236" t="s">
        <v>171</v>
      </c>
      <c r="AQ24" s="1236" t="s">
        <v>171</v>
      </c>
      <c r="AR24" s="1236" t="s">
        <v>172</v>
      </c>
      <c r="AS24" s="1236" t="s">
        <v>172</v>
      </c>
      <c r="AT24" s="1236" t="s">
        <v>172</v>
      </c>
      <c r="AU24" s="1236" t="s">
        <v>172</v>
      </c>
      <c r="AV24" s="1236" t="s">
        <v>172</v>
      </c>
      <c r="AW24" s="1236" t="s">
        <v>172</v>
      </c>
      <c r="AX24" s="1236" t="s">
        <v>172</v>
      </c>
      <c r="AY24" s="1236" t="s">
        <v>172</v>
      </c>
      <c r="AZ24" s="1236" t="s">
        <v>172</v>
      </c>
      <c r="BA24" s="1236" t="s">
        <v>171</v>
      </c>
      <c r="BB24" s="1236" t="s">
        <v>66</v>
      </c>
      <c r="BC24" s="1236" t="s">
        <v>66</v>
      </c>
      <c r="BD24" s="1236" t="s">
        <v>66</v>
      </c>
      <c r="BE24" s="580"/>
      <c r="BF24" s="580"/>
      <c r="BG24" s="580"/>
      <c r="BH24" s="580"/>
      <c r="BI24" s="580"/>
      <c r="BJ24" s="580"/>
      <c r="BK24" s="580"/>
      <c r="BL24" s="580"/>
    </row>
    <row r="25" spans="1:64" ht="21.6" customHeight="1" x14ac:dyDescent="0.3">
      <c r="A25" s="1213"/>
      <c r="B25" s="1213"/>
      <c r="C25" s="1240"/>
      <c r="D25" s="1233" t="s">
        <v>60</v>
      </c>
      <c r="E25" s="1236" t="s">
        <v>171</v>
      </c>
      <c r="F25" s="1236" t="s">
        <v>171</v>
      </c>
      <c r="G25" s="1236" t="s">
        <v>171</v>
      </c>
      <c r="H25" s="1236" t="s">
        <v>171</v>
      </c>
      <c r="I25" s="1236" t="s">
        <v>171</v>
      </c>
      <c r="J25" s="1236" t="s">
        <v>171</v>
      </c>
      <c r="K25" s="1236" t="s">
        <v>171</v>
      </c>
      <c r="L25" s="1236" t="s">
        <v>171</v>
      </c>
      <c r="M25" s="1239" t="s">
        <v>171</v>
      </c>
      <c r="N25" s="1239" t="s">
        <v>171</v>
      </c>
      <c r="O25" s="1239" t="s">
        <v>171</v>
      </c>
      <c r="P25" s="1239" t="s">
        <v>171</v>
      </c>
      <c r="Q25" s="1236" t="s">
        <v>171</v>
      </c>
      <c r="R25" s="1236" t="s">
        <v>171</v>
      </c>
      <c r="S25" s="1236" t="s">
        <v>171</v>
      </c>
      <c r="T25" s="1236" t="s">
        <v>171</v>
      </c>
      <c r="U25" s="1236" t="s">
        <v>171</v>
      </c>
      <c r="V25" s="1236" t="s">
        <v>171</v>
      </c>
      <c r="W25" s="1236" t="s">
        <v>66</v>
      </c>
      <c r="X25" s="1236" t="s">
        <v>66</v>
      </c>
      <c r="Y25" s="1236" t="s">
        <v>66</v>
      </c>
      <c r="Z25" s="1236" t="s">
        <v>171</v>
      </c>
      <c r="AA25" s="1236" t="s">
        <v>171</v>
      </c>
      <c r="AB25" s="1236" t="s">
        <v>171</v>
      </c>
      <c r="AC25" s="1236" t="s">
        <v>171</v>
      </c>
      <c r="AD25" s="1236" t="s">
        <v>171</v>
      </c>
      <c r="AE25" s="1236" t="s">
        <v>171</v>
      </c>
      <c r="AF25" s="1236" t="s">
        <v>171</v>
      </c>
      <c r="AG25" s="1236" t="s">
        <v>171</v>
      </c>
      <c r="AH25" s="1236" t="s">
        <v>171</v>
      </c>
      <c r="AI25" s="1236" t="s">
        <v>171</v>
      </c>
      <c r="AJ25" s="1236" t="s">
        <v>171</v>
      </c>
      <c r="AK25" s="1236" t="s">
        <v>171</v>
      </c>
      <c r="AL25" s="1236" t="s">
        <v>171</v>
      </c>
      <c r="AM25" s="1236" t="s">
        <v>171</v>
      </c>
      <c r="AN25" s="1236" t="s">
        <v>171</v>
      </c>
      <c r="AO25" s="1236" t="s">
        <v>171</v>
      </c>
      <c r="AP25" s="1236" t="s">
        <v>171</v>
      </c>
      <c r="AQ25" s="1236" t="s">
        <v>171</v>
      </c>
      <c r="AR25" s="1236" t="s">
        <v>172</v>
      </c>
      <c r="AS25" s="1236" t="s">
        <v>172</v>
      </c>
      <c r="AT25" s="1236" t="s">
        <v>172</v>
      </c>
      <c r="AU25" s="1236" t="s">
        <v>172</v>
      </c>
      <c r="AV25" s="1236" t="s">
        <v>172</v>
      </c>
      <c r="AW25" s="1236" t="s">
        <v>172</v>
      </c>
      <c r="AX25" s="1236" t="s">
        <v>172</v>
      </c>
      <c r="AY25" s="1236" t="s">
        <v>172</v>
      </c>
      <c r="AZ25" s="1236" t="s">
        <v>172</v>
      </c>
      <c r="BA25" s="1236" t="s">
        <v>171</v>
      </c>
      <c r="BB25" s="1236" t="s">
        <v>66</v>
      </c>
      <c r="BC25" s="1236" t="s">
        <v>66</v>
      </c>
      <c r="BD25" s="1236" t="s">
        <v>66</v>
      </c>
      <c r="BE25" s="580"/>
      <c r="BF25" s="580"/>
      <c r="BG25" s="580"/>
      <c r="BH25" s="580"/>
      <c r="BI25" s="580"/>
      <c r="BJ25" s="580"/>
      <c r="BK25" s="580"/>
      <c r="BL25" s="580"/>
    </row>
    <row r="26" spans="1:64" ht="15.75" customHeight="1" x14ac:dyDescent="0.25">
      <c r="A26" s="580"/>
      <c r="B26" s="580"/>
      <c r="C26" s="580"/>
      <c r="D26" s="1241" t="s">
        <v>61</v>
      </c>
      <c r="E26" s="1242"/>
      <c r="F26" s="1242"/>
      <c r="G26" s="1242"/>
      <c r="H26" s="1243"/>
      <c r="I26" s="1241" t="s">
        <v>174</v>
      </c>
      <c r="J26" s="1243"/>
      <c r="K26" s="1243"/>
      <c r="L26" s="1244" t="s">
        <v>63</v>
      </c>
      <c r="M26" s="1245" t="s">
        <v>64</v>
      </c>
      <c r="N26" s="1246"/>
      <c r="O26" s="1246"/>
      <c r="P26" s="1246"/>
      <c r="Q26" s="1247" t="s">
        <v>175</v>
      </c>
      <c r="R26" s="1241" t="s">
        <v>176</v>
      </c>
      <c r="S26" s="1243"/>
      <c r="T26" s="1248"/>
      <c r="U26" s="1244" t="s">
        <v>173</v>
      </c>
      <c r="V26" s="1241" t="s">
        <v>177</v>
      </c>
      <c r="W26" s="1243"/>
      <c r="X26" s="1243"/>
      <c r="Y26" s="1248"/>
      <c r="Z26" s="1244" t="s">
        <v>171</v>
      </c>
      <c r="AA26" s="1249" t="s">
        <v>178</v>
      </c>
      <c r="AB26" s="1250"/>
      <c r="AC26" s="1250"/>
      <c r="AD26" s="1250"/>
      <c r="AE26" s="1250"/>
      <c r="AF26" s="1250"/>
      <c r="AG26" s="1250"/>
      <c r="AH26" s="1250"/>
      <c r="AI26" s="1250"/>
      <c r="AJ26" s="1250"/>
      <c r="AK26" s="1250"/>
      <c r="AL26" s="1251"/>
      <c r="AM26" s="1244" t="s">
        <v>66</v>
      </c>
      <c r="AN26" s="1241" t="s">
        <v>67</v>
      </c>
      <c r="AO26" s="1242"/>
      <c r="AP26" s="1242"/>
      <c r="AQ26" s="1242"/>
      <c r="AR26" s="1242"/>
      <c r="AS26" s="1252"/>
      <c r="AT26" s="1242"/>
      <c r="AU26" s="1242"/>
      <c r="AV26" s="1242"/>
      <c r="AW26" s="1242"/>
      <c r="AX26" s="1242"/>
      <c r="AY26" s="1242"/>
      <c r="AZ26" s="1242"/>
      <c r="BA26" s="1242"/>
      <c r="BB26" s="1242"/>
      <c r="BC26" s="1242"/>
      <c r="BD26" s="1242"/>
      <c r="BE26" s="1242"/>
      <c r="BF26" s="1242"/>
      <c r="BG26" s="1242"/>
      <c r="BH26" s="1242"/>
      <c r="BI26" s="1242"/>
      <c r="BJ26" s="1242"/>
      <c r="BK26" s="580"/>
      <c r="BL26" s="580"/>
    </row>
    <row r="27" spans="1:64" ht="15.75" customHeight="1" x14ac:dyDescent="0.25">
      <c r="A27" s="580"/>
      <c r="B27" s="580"/>
      <c r="C27" s="580"/>
      <c r="D27" s="580"/>
      <c r="E27" s="580"/>
      <c r="F27" s="1243"/>
      <c r="G27" s="1243"/>
      <c r="H27" s="1243"/>
      <c r="I27" s="580"/>
      <c r="J27" s="580"/>
      <c r="K27" s="580"/>
      <c r="L27" s="580"/>
      <c r="M27" s="1253"/>
      <c r="N27" s="1253"/>
      <c r="O27" s="1129"/>
      <c r="P27" s="1129"/>
      <c r="Q27" s="580"/>
      <c r="R27" s="580"/>
      <c r="S27" s="580"/>
      <c r="T27" s="580"/>
      <c r="U27" s="580"/>
      <c r="V27" s="580"/>
      <c r="W27" s="1254"/>
      <c r="X27" s="580"/>
      <c r="Y27" s="580"/>
      <c r="Z27" s="580"/>
      <c r="AA27" s="580"/>
      <c r="AB27" s="1254"/>
      <c r="AC27" s="580"/>
      <c r="AD27" s="580"/>
      <c r="AE27" s="580"/>
      <c r="AF27" s="1254"/>
      <c r="AG27" s="580"/>
      <c r="AH27" s="580"/>
      <c r="AI27" s="580"/>
      <c r="AJ27" s="580"/>
      <c r="AK27" s="580"/>
      <c r="AL27" s="1254"/>
      <c r="AM27" s="580"/>
      <c r="AN27" s="580"/>
      <c r="AO27" s="580"/>
      <c r="AP27" s="580"/>
      <c r="AQ27" s="580"/>
      <c r="AR27" s="1252"/>
      <c r="AS27" s="580"/>
      <c r="AT27" s="580"/>
      <c r="AU27" s="580"/>
      <c r="AV27" s="580"/>
      <c r="AW27" s="580"/>
      <c r="AX27" s="580"/>
      <c r="AY27" s="580"/>
      <c r="AZ27" s="580"/>
      <c r="BA27" s="580"/>
      <c r="BB27" s="580"/>
      <c r="BC27" s="580"/>
      <c r="BD27" s="580"/>
      <c r="BE27" s="580"/>
      <c r="BF27" s="580"/>
      <c r="BG27" s="1243"/>
      <c r="BH27" s="580"/>
      <c r="BI27" s="580"/>
      <c r="BJ27" s="580"/>
      <c r="BK27" s="580"/>
      <c r="BL27" s="580"/>
    </row>
    <row r="28" spans="1:64" ht="20.25" customHeight="1" x14ac:dyDescent="0.3">
      <c r="A28" s="580"/>
      <c r="B28" s="580"/>
      <c r="C28" s="580"/>
      <c r="D28" s="1255" t="s">
        <v>68</v>
      </c>
      <c r="E28" s="1256"/>
      <c r="F28" s="1256"/>
      <c r="G28" s="1256"/>
      <c r="H28" s="1256"/>
      <c r="I28" s="1256"/>
      <c r="J28" s="1256"/>
      <c r="K28" s="1256"/>
      <c r="L28" s="1256"/>
      <c r="M28" s="1257"/>
      <c r="N28" s="1257"/>
      <c r="O28" s="1257"/>
      <c r="P28" s="1257"/>
      <c r="Q28" s="1256"/>
      <c r="R28" s="1256"/>
      <c r="S28" s="1256"/>
      <c r="T28" s="1256"/>
      <c r="U28" s="1256"/>
      <c r="V28" s="1256"/>
      <c r="W28" s="1256"/>
      <c r="X28" s="1256"/>
      <c r="Y28" s="1256"/>
      <c r="Z28" s="1256"/>
      <c r="AA28" s="1256"/>
      <c r="AB28" s="1256"/>
      <c r="AC28" s="1256"/>
      <c r="AD28" s="1256"/>
      <c r="AE28" s="1256"/>
      <c r="AF28" s="1256"/>
      <c r="AG28" s="1256"/>
      <c r="AH28" s="1256"/>
      <c r="AI28" s="1256"/>
      <c r="AJ28" s="1256"/>
      <c r="AK28" s="1256"/>
      <c r="AL28" s="1256"/>
      <c r="AM28" s="1256"/>
      <c r="AN28" s="1256"/>
      <c r="AO28" s="1256"/>
      <c r="AP28" s="1256"/>
      <c r="AQ28" s="1256"/>
      <c r="AR28" s="1256"/>
      <c r="AS28" s="1256"/>
      <c r="AT28" s="1256"/>
      <c r="AU28" s="1256"/>
      <c r="AV28" s="1256"/>
      <c r="AW28" s="1256"/>
      <c r="AX28" s="1256"/>
      <c r="AY28" s="1256"/>
      <c r="AZ28" s="1256"/>
      <c r="BA28" s="1256"/>
      <c r="BB28" s="1256"/>
      <c r="BC28" s="1256"/>
      <c r="BD28" s="1256"/>
      <c r="BE28" s="1256"/>
      <c r="BF28" s="1256"/>
      <c r="BG28" s="1243"/>
      <c r="BH28" s="580"/>
      <c r="BI28" s="580"/>
      <c r="BJ28" s="580"/>
      <c r="BK28" s="580"/>
      <c r="BL28" s="580"/>
    </row>
    <row r="29" spans="1:64" ht="15.75" customHeight="1" x14ac:dyDescent="0.25">
      <c r="A29" s="580"/>
      <c r="B29" s="580"/>
      <c r="C29" s="580"/>
      <c r="D29" s="1258"/>
      <c r="E29" s="1243"/>
      <c r="F29" s="1243"/>
      <c r="G29" s="1243"/>
      <c r="H29" s="1243"/>
      <c r="I29" s="580"/>
      <c r="J29" s="580"/>
      <c r="K29" s="580"/>
      <c r="L29" s="580"/>
      <c r="M29" s="1253"/>
      <c r="N29" s="1253"/>
      <c r="O29" s="1129"/>
      <c r="P29" s="1129"/>
      <c r="Q29" s="580"/>
      <c r="R29" s="580"/>
      <c r="S29" s="580"/>
      <c r="T29" s="580"/>
      <c r="U29" s="580"/>
      <c r="V29" s="580"/>
      <c r="W29" s="1254"/>
      <c r="X29" s="580"/>
      <c r="Y29" s="580"/>
      <c r="Z29" s="580"/>
      <c r="AA29" s="580"/>
      <c r="AB29" s="1254"/>
      <c r="AC29" s="580"/>
      <c r="AD29" s="580"/>
      <c r="AE29" s="580"/>
      <c r="AF29" s="1254"/>
      <c r="AG29" s="580"/>
      <c r="AH29" s="580"/>
      <c r="AI29" s="580"/>
      <c r="AJ29" s="580"/>
      <c r="AK29" s="580"/>
      <c r="AL29" s="1254"/>
      <c r="AM29" s="580"/>
      <c r="AN29" s="580"/>
      <c r="AO29" s="580"/>
      <c r="AP29" s="580"/>
      <c r="AQ29" s="580"/>
      <c r="AR29" s="1252"/>
      <c r="AS29" s="580"/>
      <c r="AT29" s="580"/>
      <c r="AU29" s="580"/>
      <c r="AV29" s="580"/>
      <c r="AW29" s="580"/>
      <c r="AX29" s="580"/>
      <c r="AY29" s="580"/>
      <c r="AZ29" s="580"/>
      <c r="BA29" s="580"/>
      <c r="BB29" s="580"/>
      <c r="BC29" s="580"/>
      <c r="BD29" s="580"/>
      <c r="BE29" s="580"/>
      <c r="BF29" s="580"/>
      <c r="BG29" s="1243"/>
      <c r="BH29" s="580"/>
      <c r="BI29" s="580"/>
      <c r="BJ29" s="580"/>
      <c r="BK29" s="580"/>
      <c r="BL29" s="580"/>
    </row>
    <row r="30" spans="1:64" ht="21" customHeight="1" x14ac:dyDescent="0.3">
      <c r="A30" s="580"/>
      <c r="B30" s="580"/>
      <c r="C30" s="580"/>
      <c r="D30" s="580"/>
      <c r="E30" s="580"/>
      <c r="F30" s="580"/>
      <c r="G30" s="580"/>
      <c r="H30" s="580"/>
      <c r="I30" s="580"/>
      <c r="J30" s="580"/>
      <c r="K30" s="1170" t="s">
        <v>69</v>
      </c>
      <c r="L30" s="1203"/>
      <c r="M30" s="1259"/>
      <c r="N30" s="1259"/>
      <c r="O30" s="1259"/>
      <c r="P30" s="1259"/>
      <c r="Q30" s="1203"/>
      <c r="R30" s="1203"/>
      <c r="S30" s="1203"/>
      <c r="T30" s="1203"/>
      <c r="U30" s="1203"/>
      <c r="V30" s="580"/>
      <c r="W30" s="580"/>
      <c r="X30" s="580"/>
      <c r="Y30" s="1260"/>
      <c r="Z30" s="580"/>
      <c r="AA30" s="580"/>
      <c r="AB30" s="580"/>
      <c r="AC30" s="580"/>
      <c r="AD30" s="580"/>
      <c r="AE30" s="580"/>
      <c r="AF30" s="1261"/>
      <c r="AG30" s="580"/>
      <c r="AH30" s="580"/>
      <c r="AI30" s="580"/>
      <c r="AJ30" s="580"/>
      <c r="AK30" s="580"/>
      <c r="AL30" s="580"/>
      <c r="AM30" s="1255" t="s">
        <v>70</v>
      </c>
      <c r="AN30" s="1256"/>
      <c r="AO30" s="1256"/>
      <c r="AP30" s="1256"/>
      <c r="AQ30" s="1256"/>
      <c r="AR30" s="1256"/>
      <c r="AS30" s="1256"/>
      <c r="AT30" s="1256"/>
      <c r="AU30" s="1256"/>
      <c r="AV30" s="1256"/>
      <c r="AW30" s="1256"/>
      <c r="AX30" s="1256"/>
      <c r="AY30" s="580"/>
      <c r="AZ30" s="580"/>
      <c r="BA30" s="580"/>
      <c r="BB30" s="580"/>
      <c r="BC30" s="580"/>
      <c r="BD30" s="580"/>
      <c r="BE30" s="580"/>
      <c r="BF30" s="580"/>
      <c r="BG30" s="580"/>
      <c r="BH30" s="580"/>
      <c r="BI30" s="580"/>
      <c r="BJ30" s="580"/>
      <c r="BK30" s="580"/>
      <c r="BL30" s="580"/>
    </row>
    <row r="31" spans="1:64" ht="22.5" customHeight="1" x14ac:dyDescent="0.2">
      <c r="A31" s="580"/>
      <c r="B31" s="580"/>
      <c r="C31" s="580"/>
      <c r="D31" s="580"/>
      <c r="E31" s="580"/>
      <c r="F31" s="580"/>
      <c r="G31" s="580"/>
      <c r="H31" s="580"/>
      <c r="I31" s="580"/>
      <c r="J31" s="580"/>
      <c r="K31" s="1262" t="s">
        <v>41</v>
      </c>
      <c r="L31" s="1262" t="s">
        <v>71</v>
      </c>
      <c r="M31" s="1263"/>
      <c r="N31" s="1262" t="s">
        <v>72</v>
      </c>
      <c r="O31" s="1263"/>
      <c r="P31" s="1264" t="s">
        <v>73</v>
      </c>
      <c r="Q31" s="1265"/>
      <c r="R31" s="1262" t="s">
        <v>74</v>
      </c>
      <c r="S31" s="1266"/>
      <c r="T31" s="1267" t="s">
        <v>75</v>
      </c>
      <c r="U31" s="1268"/>
      <c r="V31" s="580"/>
      <c r="W31" s="580"/>
      <c r="X31" s="580"/>
      <c r="Y31" s="580"/>
      <c r="Z31" s="580"/>
      <c r="AA31" s="580"/>
      <c r="AB31" s="580"/>
      <c r="AC31" s="580"/>
      <c r="AD31" s="580"/>
      <c r="AE31" s="580"/>
      <c r="AF31" s="580"/>
      <c r="AG31" s="580"/>
      <c r="AH31" s="580"/>
      <c r="AI31" s="580"/>
      <c r="AJ31" s="580"/>
      <c r="AK31" s="580"/>
      <c r="AL31" s="580"/>
      <c r="AM31" s="1269" t="s">
        <v>76</v>
      </c>
      <c r="AN31" s="1269"/>
      <c r="AO31" s="1269"/>
      <c r="AP31" s="1269"/>
      <c r="AQ31" s="1269"/>
      <c r="AR31" s="1269"/>
      <c r="AS31" s="1269" t="s">
        <v>77</v>
      </c>
      <c r="AT31" s="1270"/>
      <c r="AU31" s="1270"/>
      <c r="AV31" s="1269" t="s">
        <v>78</v>
      </c>
      <c r="AW31" s="1270"/>
      <c r="AX31" s="1270"/>
      <c r="AY31" s="580"/>
      <c r="AZ31" s="580"/>
      <c r="BA31" s="580"/>
      <c r="BB31" s="580"/>
      <c r="BC31" s="580"/>
      <c r="BD31" s="580"/>
      <c r="BE31" s="580"/>
      <c r="BF31" s="580"/>
      <c r="BG31" s="580"/>
      <c r="BH31" s="580"/>
      <c r="BI31" s="580"/>
      <c r="BJ31" s="580"/>
      <c r="BK31" s="580"/>
      <c r="BL31" s="580"/>
    </row>
    <row r="32" spans="1:64" ht="31.5" customHeight="1" x14ac:dyDescent="0.2">
      <c r="A32" s="580"/>
      <c r="B32" s="580"/>
      <c r="C32" s="580"/>
      <c r="D32" s="580"/>
      <c r="E32" s="580"/>
      <c r="F32" s="580"/>
      <c r="G32" s="580"/>
      <c r="H32" s="580"/>
      <c r="I32" s="580"/>
      <c r="J32" s="580"/>
      <c r="K32" s="1263"/>
      <c r="L32" s="1263"/>
      <c r="M32" s="1263"/>
      <c r="N32" s="1263"/>
      <c r="O32" s="1263"/>
      <c r="P32" s="1265"/>
      <c r="Q32" s="1265"/>
      <c r="R32" s="1266"/>
      <c r="S32" s="1266"/>
      <c r="T32" s="1268"/>
      <c r="U32" s="1268"/>
      <c r="V32" s="580"/>
      <c r="W32" s="580"/>
      <c r="X32" s="580"/>
      <c r="Y32" s="580"/>
      <c r="Z32" s="580"/>
      <c r="AA32" s="580"/>
      <c r="AB32" s="580"/>
      <c r="AC32" s="580"/>
      <c r="AD32" s="580"/>
      <c r="AE32" s="580"/>
      <c r="AF32" s="580"/>
      <c r="AG32" s="580"/>
      <c r="AH32" s="580"/>
      <c r="AI32" s="580"/>
      <c r="AJ32" s="580"/>
      <c r="AK32" s="580"/>
      <c r="AL32" s="580"/>
      <c r="AM32" s="1269"/>
      <c r="AN32" s="1269"/>
      <c r="AO32" s="1269"/>
      <c r="AP32" s="1269"/>
      <c r="AQ32" s="1269"/>
      <c r="AR32" s="1269"/>
      <c r="AS32" s="1270"/>
      <c r="AT32" s="1270"/>
      <c r="AU32" s="1270"/>
      <c r="AV32" s="1270"/>
      <c r="AW32" s="1270"/>
      <c r="AX32" s="1270"/>
      <c r="AY32" s="580"/>
      <c r="AZ32" s="580"/>
      <c r="BA32" s="580"/>
      <c r="BB32" s="580"/>
      <c r="BC32" s="580"/>
      <c r="BD32" s="580"/>
      <c r="BE32" s="580"/>
      <c r="BF32" s="580"/>
      <c r="BG32" s="580"/>
      <c r="BH32" s="580"/>
      <c r="BI32" s="580"/>
      <c r="BJ32" s="580"/>
      <c r="BK32" s="580"/>
      <c r="BL32" s="580"/>
    </row>
    <row r="33" spans="1:64" ht="16.5" customHeight="1" x14ac:dyDescent="0.25">
      <c r="A33" s="580"/>
      <c r="B33" s="580"/>
      <c r="C33" s="580"/>
      <c r="D33" s="580"/>
      <c r="E33" s="580"/>
      <c r="F33" s="580"/>
      <c r="G33" s="580"/>
      <c r="H33" s="580"/>
      <c r="I33" s="580"/>
      <c r="J33" s="580"/>
      <c r="K33" s="1271" t="s">
        <v>54</v>
      </c>
      <c r="L33" s="1272">
        <v>28</v>
      </c>
      <c r="M33" s="1273"/>
      <c r="N33" s="1274">
        <v>5</v>
      </c>
      <c r="O33" s="1273"/>
      <c r="P33" s="1273"/>
      <c r="Q33" s="1275"/>
      <c r="R33" s="1276">
        <v>9</v>
      </c>
      <c r="S33" s="1277"/>
      <c r="T33" s="1276">
        <v>42</v>
      </c>
      <c r="U33" s="1277"/>
      <c r="V33" s="580"/>
      <c r="W33" s="580"/>
      <c r="X33" s="580"/>
      <c r="Y33" s="580"/>
      <c r="Z33" s="580"/>
      <c r="AA33" s="580"/>
      <c r="AB33" s="580"/>
      <c r="AC33" s="580"/>
      <c r="AD33" s="580"/>
      <c r="AE33" s="580"/>
      <c r="AF33" s="580"/>
      <c r="AG33" s="580"/>
      <c r="AH33" s="580"/>
      <c r="AI33" s="580"/>
      <c r="AJ33" s="580"/>
      <c r="AK33" s="580"/>
      <c r="AL33" s="580"/>
      <c r="AM33" s="1278" t="s">
        <v>79</v>
      </c>
      <c r="AN33" s="1279"/>
      <c r="AO33" s="1279"/>
      <c r="AP33" s="1279"/>
      <c r="AQ33" s="1279"/>
      <c r="AR33" s="1279"/>
      <c r="AS33" s="1000">
        <v>3</v>
      </c>
      <c r="AT33" s="1280"/>
      <c r="AU33" s="1280"/>
      <c r="AV33" s="1000">
        <v>2</v>
      </c>
      <c r="AW33" s="1280"/>
      <c r="AX33" s="1280"/>
      <c r="AY33" s="580"/>
      <c r="AZ33" s="580"/>
      <c r="BA33" s="580"/>
      <c r="BB33" s="580"/>
      <c r="BC33" s="580"/>
      <c r="BD33" s="580"/>
      <c r="BE33" s="580"/>
      <c r="BF33" s="580"/>
      <c r="BG33" s="580"/>
      <c r="BH33" s="580"/>
      <c r="BI33" s="580"/>
      <c r="BJ33" s="580"/>
      <c r="BK33" s="580"/>
      <c r="BL33" s="580"/>
    </row>
    <row r="34" spans="1:64" ht="22.5" customHeight="1" x14ac:dyDescent="0.25">
      <c r="A34" s="580"/>
      <c r="B34" s="580"/>
      <c r="C34" s="580"/>
      <c r="D34" s="580"/>
      <c r="E34" s="580"/>
      <c r="F34" s="580"/>
      <c r="G34" s="580"/>
      <c r="H34" s="580"/>
      <c r="I34" s="580"/>
      <c r="J34" s="580"/>
      <c r="K34" s="1271" t="s">
        <v>80</v>
      </c>
      <c r="L34" s="1276">
        <v>26</v>
      </c>
      <c r="M34" s="1277"/>
      <c r="N34" s="1276">
        <v>5</v>
      </c>
      <c r="O34" s="1277"/>
      <c r="P34" s="1276">
        <v>2</v>
      </c>
      <c r="Q34" s="1277"/>
      <c r="R34" s="1276">
        <v>9</v>
      </c>
      <c r="S34" s="1277"/>
      <c r="T34" s="1276">
        <v>42</v>
      </c>
      <c r="U34" s="1277"/>
      <c r="V34" s="580"/>
      <c r="W34" s="580"/>
      <c r="X34" s="580"/>
      <c r="Y34" s="580"/>
      <c r="Z34" s="580"/>
      <c r="AA34" s="580"/>
      <c r="AB34" s="580"/>
      <c r="AC34" s="580"/>
      <c r="AD34" s="580"/>
      <c r="AE34" s="580"/>
      <c r="AF34" s="580"/>
      <c r="AG34" s="580"/>
      <c r="AH34" s="580"/>
      <c r="AI34" s="580"/>
      <c r="AJ34" s="580"/>
      <c r="AK34" s="580"/>
      <c r="AL34" s="580"/>
      <c r="AM34" s="1279"/>
      <c r="AN34" s="1279"/>
      <c r="AO34" s="1279"/>
      <c r="AP34" s="1279"/>
      <c r="AQ34" s="1279"/>
      <c r="AR34" s="1279"/>
      <c r="AS34" s="1280"/>
      <c r="AT34" s="1280"/>
      <c r="AU34" s="1280"/>
      <c r="AV34" s="1280"/>
      <c r="AW34" s="1280"/>
      <c r="AX34" s="1280"/>
      <c r="AY34" s="580"/>
      <c r="AZ34" s="580"/>
      <c r="BA34" s="580"/>
      <c r="BB34" s="580"/>
      <c r="BC34" s="580"/>
      <c r="BD34" s="580"/>
      <c r="BE34" s="580"/>
      <c r="BF34" s="580"/>
      <c r="BG34" s="580"/>
      <c r="BH34" s="580"/>
      <c r="BI34" s="580"/>
      <c r="BJ34" s="580"/>
      <c r="BK34" s="580"/>
      <c r="BL34" s="580"/>
    </row>
    <row r="35" spans="1:64" ht="15.75" customHeight="1" x14ac:dyDescent="0.2">
      <c r="A35" s="580"/>
      <c r="B35" s="580"/>
      <c r="C35" s="1261"/>
      <c r="D35" s="1281"/>
      <c r="E35" s="1281"/>
      <c r="F35" s="1281"/>
      <c r="G35" s="1281"/>
      <c r="H35" s="580"/>
      <c r="I35" s="580"/>
      <c r="J35" s="580"/>
      <c r="K35" s="580"/>
      <c r="L35" s="580"/>
      <c r="M35" s="1129"/>
      <c r="N35" s="1129"/>
      <c r="O35" s="1129"/>
      <c r="P35" s="1129"/>
      <c r="Q35" s="580"/>
      <c r="R35" s="580"/>
      <c r="S35" s="580"/>
      <c r="T35" s="580"/>
      <c r="U35" s="580"/>
      <c r="V35" s="580"/>
      <c r="W35" s="1282"/>
      <c r="X35" s="1282"/>
      <c r="Y35" s="1282"/>
      <c r="Z35" s="1282"/>
      <c r="AA35" s="1282"/>
      <c r="AB35" s="1282"/>
      <c r="AC35" s="1283"/>
      <c r="AD35" s="1283"/>
      <c r="AE35" s="1283"/>
      <c r="AF35" s="1283"/>
      <c r="AG35" s="1283"/>
      <c r="AH35" s="1283"/>
      <c r="AI35" s="580"/>
      <c r="AJ35" s="580"/>
      <c r="AK35" s="580"/>
      <c r="AL35" s="580"/>
      <c r="AM35" s="1284"/>
      <c r="AN35" s="1284"/>
      <c r="AO35" s="1284"/>
      <c r="AP35" s="1284"/>
      <c r="AQ35" s="1284"/>
      <c r="AR35" s="1284"/>
      <c r="AS35" s="1284"/>
      <c r="AT35" s="1284"/>
      <c r="AU35" s="1285"/>
      <c r="AV35" s="1285"/>
      <c r="AW35" s="1285"/>
      <c r="AX35" s="1285"/>
      <c r="AY35" s="1285"/>
      <c r="AZ35" s="1285"/>
      <c r="BA35" s="1285"/>
      <c r="BB35" s="1285"/>
      <c r="BC35" s="1285"/>
      <c r="BD35" s="1286"/>
      <c r="BE35" s="1286"/>
      <c r="BF35" s="580"/>
      <c r="BG35" s="580"/>
      <c r="BH35" s="580"/>
      <c r="BI35" s="580"/>
      <c r="BJ35" s="580"/>
      <c r="BK35" s="580"/>
      <c r="BL35" s="580"/>
    </row>
    <row r="36" spans="1:64" ht="22.9" customHeight="1" x14ac:dyDescent="0.2">
      <c r="A36" s="580"/>
      <c r="B36" s="1130"/>
      <c r="C36" s="1130"/>
      <c r="D36" s="1287" t="s">
        <v>81</v>
      </c>
      <c r="E36" s="1288"/>
      <c r="F36" s="1288"/>
      <c r="G36" s="1288"/>
      <c r="H36" s="1288"/>
      <c r="I36" s="1288"/>
      <c r="J36" s="1288"/>
      <c r="K36" s="1288"/>
      <c r="L36" s="1288"/>
      <c r="M36" s="1288"/>
      <c r="N36" s="1288"/>
      <c r="O36" s="1288"/>
      <c r="P36" s="1288"/>
      <c r="Q36" s="1288"/>
      <c r="R36" s="1288"/>
      <c r="S36" s="1288"/>
      <c r="T36" s="1288"/>
      <c r="U36" s="1288"/>
      <c r="V36" s="1288"/>
      <c r="W36" s="1288"/>
      <c r="X36" s="1288"/>
      <c r="Y36" s="1288"/>
      <c r="Z36" s="1288"/>
      <c r="AA36" s="1288"/>
      <c r="AB36" s="1288"/>
      <c r="AC36" s="1288"/>
      <c r="AD36" s="1288"/>
      <c r="AE36" s="1288"/>
      <c r="AF36" s="1288"/>
      <c r="AG36" s="1288"/>
      <c r="AH36" s="1288"/>
      <c r="AI36" s="1288"/>
      <c r="AJ36" s="1288"/>
      <c r="AK36" s="1288"/>
      <c r="AL36" s="1288"/>
      <c r="AM36" s="1288"/>
      <c r="AN36" s="1288"/>
      <c r="AO36" s="1288"/>
      <c r="AP36" s="1288"/>
      <c r="AQ36" s="1288"/>
      <c r="AR36" s="1288"/>
      <c r="AS36" s="1288"/>
      <c r="AT36" s="1288"/>
      <c r="AU36" s="1288"/>
      <c r="AV36" s="1288"/>
      <c r="AW36" s="1288"/>
      <c r="AX36" s="1288"/>
      <c r="AY36" s="1288"/>
      <c r="AZ36" s="1288"/>
      <c r="BA36" s="1288"/>
      <c r="BB36" s="1288"/>
      <c r="BC36" s="1288"/>
      <c r="BD36" s="1288"/>
      <c r="BE36" s="1288"/>
      <c r="BF36" s="1288"/>
      <c r="BG36" s="1130"/>
      <c r="BH36" s="1130"/>
      <c r="BI36" s="1130"/>
      <c r="BJ36" s="1130"/>
      <c r="BK36" s="580"/>
      <c r="BL36" s="580"/>
    </row>
    <row r="37" spans="1:64" ht="39" customHeight="1" x14ac:dyDescent="0.2">
      <c r="A37" s="1199"/>
      <c r="B37" s="1199"/>
      <c r="C37" s="1199"/>
      <c r="D37" s="1289" t="s">
        <v>82</v>
      </c>
      <c r="E37" s="908"/>
      <c r="F37" s="908"/>
      <c r="G37" s="1290" t="s">
        <v>83</v>
      </c>
      <c r="H37" s="908"/>
      <c r="I37" s="908"/>
      <c r="J37" s="908"/>
      <c r="K37" s="908"/>
      <c r="L37" s="908"/>
      <c r="M37" s="908"/>
      <c r="N37" s="908"/>
      <c r="O37" s="908"/>
      <c r="P37" s="908"/>
      <c r="Q37" s="908"/>
      <c r="R37" s="908"/>
      <c r="S37" s="908"/>
      <c r="T37" s="908"/>
      <c r="U37" s="1291" t="s">
        <v>84</v>
      </c>
      <c r="V37" s="1292"/>
      <c r="W37" s="1292"/>
      <c r="X37" s="1292"/>
      <c r="Y37" s="1292"/>
      <c r="Z37" s="1292"/>
      <c r="AA37" s="1292"/>
      <c r="AB37" s="1292"/>
      <c r="AC37" s="997" t="s">
        <v>85</v>
      </c>
      <c r="AD37" s="1013"/>
      <c r="AE37" s="1290" t="s">
        <v>86</v>
      </c>
      <c r="AF37" s="1293"/>
      <c r="AG37" s="1293"/>
      <c r="AH37" s="1293"/>
      <c r="AI37" s="1293"/>
      <c r="AJ37" s="1293"/>
      <c r="AK37" s="1293"/>
      <c r="AL37" s="1293"/>
      <c r="AM37" s="1293"/>
      <c r="AN37" s="1293"/>
      <c r="AO37" s="1293"/>
      <c r="AP37" s="1293"/>
      <c r="AQ37" s="1290" t="s">
        <v>87</v>
      </c>
      <c r="AR37" s="1290"/>
      <c r="AS37" s="1290"/>
      <c r="AT37" s="1290"/>
      <c r="AU37" s="1290"/>
      <c r="AV37" s="1290"/>
      <c r="AW37" s="1290"/>
      <c r="AX37" s="1290"/>
      <c r="AY37" s="1290"/>
      <c r="AZ37" s="1290"/>
      <c r="BA37" s="1290"/>
      <c r="BB37" s="1290"/>
      <c r="BC37" s="1290"/>
      <c r="BD37" s="1290"/>
      <c r="BE37" s="1290"/>
      <c r="BF37" s="1290"/>
      <c r="BG37" s="1294"/>
      <c r="BH37" s="1294"/>
      <c r="BI37" s="1294"/>
      <c r="BJ37" s="1199"/>
      <c r="BK37" s="580"/>
      <c r="BL37" s="580"/>
    </row>
    <row r="38" spans="1:64" ht="22.5" customHeight="1" x14ac:dyDescent="0.2">
      <c r="A38" s="1199"/>
      <c r="B38" s="1199"/>
      <c r="C38" s="1199"/>
      <c r="D38" s="908"/>
      <c r="E38" s="908"/>
      <c r="F38" s="908"/>
      <c r="G38" s="908"/>
      <c r="H38" s="908"/>
      <c r="I38" s="908"/>
      <c r="J38" s="908"/>
      <c r="K38" s="908"/>
      <c r="L38" s="908"/>
      <c r="M38" s="908"/>
      <c r="N38" s="908"/>
      <c r="O38" s="908"/>
      <c r="P38" s="908"/>
      <c r="Q38" s="908"/>
      <c r="R38" s="908"/>
      <c r="S38" s="908"/>
      <c r="T38" s="908"/>
      <c r="U38" s="1295" t="s">
        <v>88</v>
      </c>
      <c r="V38" s="1296"/>
      <c r="W38" s="1295" t="s">
        <v>89</v>
      </c>
      <c r="X38" s="1296"/>
      <c r="Y38" s="1290" t="s">
        <v>90</v>
      </c>
      <c r="Z38" s="1293"/>
      <c r="AA38" s="1297" t="s">
        <v>91</v>
      </c>
      <c r="AB38" s="1298"/>
      <c r="AC38" s="1013"/>
      <c r="AD38" s="1013"/>
      <c r="AE38" s="1290" t="s">
        <v>92</v>
      </c>
      <c r="AF38" s="908"/>
      <c r="AG38" s="1290" t="s">
        <v>93</v>
      </c>
      <c r="AH38" s="1290"/>
      <c r="AI38" s="1290"/>
      <c r="AJ38" s="1290"/>
      <c r="AK38" s="1290"/>
      <c r="AL38" s="1290"/>
      <c r="AM38" s="1290"/>
      <c r="AN38" s="1290"/>
      <c r="AO38" s="1290" t="s">
        <v>94</v>
      </c>
      <c r="AP38" s="1290"/>
      <c r="AQ38" s="1290"/>
      <c r="AR38" s="1290"/>
      <c r="AS38" s="1290"/>
      <c r="AT38" s="1290"/>
      <c r="AU38" s="1290"/>
      <c r="AV38" s="1290"/>
      <c r="AW38" s="1290"/>
      <c r="AX38" s="1290"/>
      <c r="AY38" s="1290"/>
      <c r="AZ38" s="1290"/>
      <c r="BA38" s="1290"/>
      <c r="BB38" s="1290"/>
      <c r="BC38" s="1290"/>
      <c r="BD38" s="1290"/>
      <c r="BE38" s="1290"/>
      <c r="BF38" s="1290"/>
      <c r="BG38" s="1232"/>
      <c r="BH38" s="1232"/>
      <c r="BI38" s="1232"/>
      <c r="BJ38" s="1199"/>
      <c r="BK38" s="580"/>
      <c r="BL38" s="580"/>
    </row>
    <row r="39" spans="1:64" ht="19.5" customHeight="1" x14ac:dyDescent="0.2">
      <c r="A39" s="1199"/>
      <c r="B39" s="1199"/>
      <c r="C39" s="1199"/>
      <c r="D39" s="908"/>
      <c r="E39" s="908"/>
      <c r="F39" s="908"/>
      <c r="G39" s="908"/>
      <c r="H39" s="908"/>
      <c r="I39" s="908"/>
      <c r="J39" s="908"/>
      <c r="K39" s="908"/>
      <c r="L39" s="908"/>
      <c r="M39" s="908"/>
      <c r="N39" s="908"/>
      <c r="O39" s="908"/>
      <c r="P39" s="908"/>
      <c r="Q39" s="908"/>
      <c r="R39" s="908"/>
      <c r="S39" s="908"/>
      <c r="T39" s="908"/>
      <c r="U39" s="1296"/>
      <c r="V39" s="1296"/>
      <c r="W39" s="1296"/>
      <c r="X39" s="1296"/>
      <c r="Y39" s="1293"/>
      <c r="Z39" s="1293"/>
      <c r="AA39" s="1298"/>
      <c r="AB39" s="1298"/>
      <c r="AC39" s="1013"/>
      <c r="AD39" s="1013"/>
      <c r="AE39" s="908"/>
      <c r="AF39" s="908"/>
      <c r="AG39" s="1289" t="s">
        <v>95</v>
      </c>
      <c r="AH39" s="908"/>
      <c r="AI39" s="1269" t="s">
        <v>96</v>
      </c>
      <c r="AJ39" s="1270"/>
      <c r="AK39" s="1270"/>
      <c r="AL39" s="1270"/>
      <c r="AM39" s="1270"/>
      <c r="AN39" s="1270"/>
      <c r="AO39" s="1290"/>
      <c r="AP39" s="1290"/>
      <c r="AQ39" s="1289" t="s">
        <v>97</v>
      </c>
      <c r="AR39" s="908"/>
      <c r="AS39" s="908"/>
      <c r="AT39" s="908"/>
      <c r="AU39" s="908"/>
      <c r="AV39" s="908"/>
      <c r="AW39" s="908"/>
      <c r="AX39" s="908"/>
      <c r="AY39" s="1289" t="s">
        <v>98</v>
      </c>
      <c r="AZ39" s="908"/>
      <c r="BA39" s="908"/>
      <c r="BB39" s="908"/>
      <c r="BC39" s="908"/>
      <c r="BD39" s="908"/>
      <c r="BE39" s="908"/>
      <c r="BF39" s="908"/>
      <c r="BG39" s="1251"/>
      <c r="BH39" s="1251"/>
      <c r="BI39" s="1251"/>
      <c r="BJ39" s="1199"/>
      <c r="BK39" s="580"/>
      <c r="BL39" s="580"/>
    </row>
    <row r="40" spans="1:64" ht="24" customHeight="1" x14ac:dyDescent="0.2">
      <c r="A40" s="1199"/>
      <c r="B40" s="1199"/>
      <c r="C40" s="1199"/>
      <c r="D40" s="908"/>
      <c r="E40" s="908"/>
      <c r="F40" s="908"/>
      <c r="G40" s="908"/>
      <c r="H40" s="908"/>
      <c r="I40" s="908"/>
      <c r="J40" s="908"/>
      <c r="K40" s="908"/>
      <c r="L40" s="908"/>
      <c r="M40" s="908"/>
      <c r="N40" s="908"/>
      <c r="O40" s="908"/>
      <c r="P40" s="908"/>
      <c r="Q40" s="908"/>
      <c r="R40" s="908"/>
      <c r="S40" s="908"/>
      <c r="T40" s="908"/>
      <c r="U40" s="1296"/>
      <c r="V40" s="1296"/>
      <c r="W40" s="1296"/>
      <c r="X40" s="1296"/>
      <c r="Y40" s="1293"/>
      <c r="Z40" s="1293"/>
      <c r="AA40" s="1298"/>
      <c r="AB40" s="1298"/>
      <c r="AC40" s="1013"/>
      <c r="AD40" s="1013"/>
      <c r="AE40" s="908"/>
      <c r="AF40" s="908"/>
      <c r="AG40" s="908"/>
      <c r="AH40" s="908"/>
      <c r="AI40" s="1295" t="s">
        <v>99</v>
      </c>
      <c r="AJ40" s="1296"/>
      <c r="AK40" s="1295" t="s">
        <v>100</v>
      </c>
      <c r="AL40" s="1296"/>
      <c r="AM40" s="1290" t="s">
        <v>101</v>
      </c>
      <c r="AN40" s="908"/>
      <c r="AO40" s="1290"/>
      <c r="AP40" s="1290"/>
      <c r="AQ40" s="1289" t="s">
        <v>102</v>
      </c>
      <c r="AR40" s="904"/>
      <c r="AS40" s="904"/>
      <c r="AT40" s="904"/>
      <c r="AU40" s="904"/>
      <c r="AV40" s="904"/>
      <c r="AW40" s="904"/>
      <c r="AX40" s="904"/>
      <c r="AY40" s="904"/>
      <c r="AZ40" s="904"/>
      <c r="BA40" s="904"/>
      <c r="BB40" s="904"/>
      <c r="BC40" s="904"/>
      <c r="BD40" s="904"/>
      <c r="BE40" s="904"/>
      <c r="BF40" s="904"/>
      <c r="BG40" s="1251"/>
      <c r="BH40" s="1251"/>
      <c r="BI40" s="1251"/>
      <c r="BJ40" s="1199"/>
      <c r="BK40" s="580"/>
      <c r="BL40" s="580"/>
    </row>
    <row r="41" spans="1:64" ht="24" customHeight="1" x14ac:dyDescent="0.2">
      <c r="A41" s="1199"/>
      <c r="B41" s="1199"/>
      <c r="C41" s="1199"/>
      <c r="D41" s="908"/>
      <c r="E41" s="908"/>
      <c r="F41" s="908"/>
      <c r="G41" s="908"/>
      <c r="H41" s="908"/>
      <c r="I41" s="908"/>
      <c r="J41" s="908"/>
      <c r="K41" s="908"/>
      <c r="L41" s="908"/>
      <c r="M41" s="908"/>
      <c r="N41" s="908"/>
      <c r="O41" s="908"/>
      <c r="P41" s="908"/>
      <c r="Q41" s="908"/>
      <c r="R41" s="908"/>
      <c r="S41" s="908"/>
      <c r="T41" s="908"/>
      <c r="U41" s="1296"/>
      <c r="V41" s="1296"/>
      <c r="W41" s="1296"/>
      <c r="X41" s="1296"/>
      <c r="Y41" s="1293"/>
      <c r="Z41" s="1293"/>
      <c r="AA41" s="1298"/>
      <c r="AB41" s="1298"/>
      <c r="AC41" s="1013"/>
      <c r="AD41" s="1013"/>
      <c r="AE41" s="908"/>
      <c r="AF41" s="908"/>
      <c r="AG41" s="908"/>
      <c r="AH41" s="908"/>
      <c r="AI41" s="1296"/>
      <c r="AJ41" s="1296"/>
      <c r="AK41" s="1296"/>
      <c r="AL41" s="1296"/>
      <c r="AM41" s="908"/>
      <c r="AN41" s="908"/>
      <c r="AO41" s="1290"/>
      <c r="AP41" s="1290"/>
      <c r="AQ41" s="1008">
        <v>1</v>
      </c>
      <c r="AR41" s="1009"/>
      <c r="AS41" s="1009"/>
      <c r="AT41" s="1009"/>
      <c r="AU41" s="1008">
        <v>2</v>
      </c>
      <c r="AV41" s="1009"/>
      <c r="AW41" s="1009"/>
      <c r="AX41" s="1009"/>
      <c r="AY41" s="1008">
        <v>3</v>
      </c>
      <c r="AZ41" s="1009"/>
      <c r="BA41" s="1009"/>
      <c r="BB41" s="1009"/>
      <c r="BC41" s="1008">
        <v>4</v>
      </c>
      <c r="BD41" s="1009"/>
      <c r="BE41" s="1009"/>
      <c r="BF41" s="1009"/>
      <c r="BG41" s="580"/>
      <c r="BH41" s="580"/>
      <c r="BI41" s="1251"/>
      <c r="BJ41" s="1199"/>
      <c r="BK41" s="580"/>
      <c r="BL41" s="580"/>
    </row>
    <row r="42" spans="1:64" ht="24" customHeight="1" x14ac:dyDescent="0.2">
      <c r="A42" s="1199"/>
      <c r="B42" s="1199"/>
      <c r="C42" s="1199"/>
      <c r="D42" s="908"/>
      <c r="E42" s="908"/>
      <c r="F42" s="908"/>
      <c r="G42" s="908"/>
      <c r="H42" s="908"/>
      <c r="I42" s="908"/>
      <c r="J42" s="908"/>
      <c r="K42" s="908"/>
      <c r="L42" s="908"/>
      <c r="M42" s="908"/>
      <c r="N42" s="908"/>
      <c r="O42" s="908"/>
      <c r="P42" s="908"/>
      <c r="Q42" s="908"/>
      <c r="R42" s="908"/>
      <c r="S42" s="908"/>
      <c r="T42" s="908"/>
      <c r="U42" s="1296"/>
      <c r="V42" s="1296"/>
      <c r="W42" s="1296"/>
      <c r="X42" s="1296"/>
      <c r="Y42" s="1293"/>
      <c r="Z42" s="1293"/>
      <c r="AA42" s="1298"/>
      <c r="AB42" s="1298"/>
      <c r="AC42" s="1013"/>
      <c r="AD42" s="1013"/>
      <c r="AE42" s="908"/>
      <c r="AF42" s="908"/>
      <c r="AG42" s="908"/>
      <c r="AH42" s="908"/>
      <c r="AI42" s="1296"/>
      <c r="AJ42" s="1296"/>
      <c r="AK42" s="1296"/>
      <c r="AL42" s="1296"/>
      <c r="AM42" s="908"/>
      <c r="AN42" s="908"/>
      <c r="AO42" s="1290"/>
      <c r="AP42" s="1290"/>
      <c r="AQ42" s="1299" t="s">
        <v>179</v>
      </c>
      <c r="AR42" s="1009"/>
      <c r="AS42" s="1009"/>
      <c r="AT42" s="1009"/>
      <c r="AU42" s="1009"/>
      <c r="AV42" s="1009"/>
      <c r="AW42" s="1009"/>
      <c r="AX42" s="1009"/>
      <c r="AY42" s="1009"/>
      <c r="AZ42" s="1009"/>
      <c r="BA42" s="1009"/>
      <c r="BB42" s="1009"/>
      <c r="BC42" s="1009"/>
      <c r="BD42" s="1009"/>
      <c r="BE42" s="1009"/>
      <c r="BF42" s="1009"/>
      <c r="BG42" s="580"/>
      <c r="BH42" s="580"/>
      <c r="BI42" s="1251"/>
      <c r="BJ42" s="1199"/>
      <c r="BK42" s="580"/>
      <c r="BL42" s="580"/>
    </row>
    <row r="43" spans="1:64" ht="28.5" customHeight="1" x14ac:dyDescent="0.2">
      <c r="A43" s="1199"/>
      <c r="B43" s="1199"/>
      <c r="C43" s="1199"/>
      <c r="D43" s="908"/>
      <c r="E43" s="908"/>
      <c r="F43" s="908"/>
      <c r="G43" s="908"/>
      <c r="H43" s="908"/>
      <c r="I43" s="908"/>
      <c r="J43" s="908"/>
      <c r="K43" s="908"/>
      <c r="L43" s="908"/>
      <c r="M43" s="908"/>
      <c r="N43" s="908"/>
      <c r="O43" s="908"/>
      <c r="P43" s="908"/>
      <c r="Q43" s="908"/>
      <c r="R43" s="908"/>
      <c r="S43" s="908"/>
      <c r="T43" s="908"/>
      <c r="U43" s="1296"/>
      <c r="V43" s="1296"/>
      <c r="W43" s="1296"/>
      <c r="X43" s="1296"/>
      <c r="Y43" s="1293"/>
      <c r="Z43" s="1293"/>
      <c r="AA43" s="1298"/>
      <c r="AB43" s="1298"/>
      <c r="AC43" s="1013"/>
      <c r="AD43" s="1013"/>
      <c r="AE43" s="908"/>
      <c r="AF43" s="908"/>
      <c r="AG43" s="908"/>
      <c r="AH43" s="908"/>
      <c r="AI43" s="1296"/>
      <c r="AJ43" s="1296"/>
      <c r="AK43" s="1296"/>
      <c r="AL43" s="1296"/>
      <c r="AM43" s="908"/>
      <c r="AN43" s="908"/>
      <c r="AO43" s="1290"/>
      <c r="AP43" s="1290"/>
      <c r="AQ43" s="1008">
        <v>13</v>
      </c>
      <c r="AR43" s="1009"/>
      <c r="AS43" s="1009"/>
      <c r="AT43" s="1009"/>
      <c r="AU43" s="1008">
        <v>18</v>
      </c>
      <c r="AV43" s="1009"/>
      <c r="AW43" s="1009"/>
      <c r="AX43" s="1009"/>
      <c r="AY43" s="1008">
        <v>13</v>
      </c>
      <c r="AZ43" s="1009"/>
      <c r="BA43" s="1009"/>
      <c r="BB43" s="1009"/>
      <c r="BC43" s="1008">
        <v>18</v>
      </c>
      <c r="BD43" s="1009"/>
      <c r="BE43" s="1009"/>
      <c r="BF43" s="1009"/>
      <c r="BG43" s="580"/>
      <c r="BH43" s="580"/>
      <c r="BI43" s="1251"/>
      <c r="BJ43" s="1199"/>
      <c r="BK43" s="580"/>
      <c r="BL43" s="580"/>
    </row>
    <row r="44" spans="1:64" ht="32.1" customHeight="1" x14ac:dyDescent="0.35">
      <c r="A44" s="580"/>
      <c r="B44" s="580"/>
      <c r="C44" s="580"/>
      <c r="D44" s="1300" t="s">
        <v>103</v>
      </c>
      <c r="E44" s="904"/>
      <c r="F44" s="904"/>
      <c r="G44" s="904"/>
      <c r="H44" s="904"/>
      <c r="I44" s="904"/>
      <c r="J44" s="904"/>
      <c r="K44" s="904"/>
      <c r="L44" s="904"/>
      <c r="M44" s="906"/>
      <c r="N44" s="906"/>
      <c r="O44" s="906"/>
      <c r="P44" s="906"/>
      <c r="Q44" s="904"/>
      <c r="R44" s="904"/>
      <c r="S44" s="904"/>
      <c r="T44" s="904"/>
      <c r="U44" s="904"/>
      <c r="V44" s="904"/>
      <c r="W44" s="904"/>
      <c r="X44" s="904"/>
      <c r="Y44" s="904"/>
      <c r="Z44" s="904"/>
      <c r="AA44" s="904"/>
      <c r="AB44" s="904"/>
      <c r="AC44" s="904"/>
      <c r="AD44" s="904"/>
      <c r="AE44" s="904"/>
      <c r="AF44" s="904"/>
      <c r="AG44" s="904"/>
      <c r="AH44" s="904"/>
      <c r="AI44" s="904"/>
      <c r="AJ44" s="904"/>
      <c r="AK44" s="904"/>
      <c r="AL44" s="904"/>
      <c r="AM44" s="904"/>
      <c r="AN44" s="904"/>
      <c r="AO44" s="904"/>
      <c r="AP44" s="904"/>
      <c r="AQ44" s="904"/>
      <c r="AR44" s="904"/>
      <c r="AS44" s="904"/>
      <c r="AT44" s="904"/>
      <c r="AU44" s="904"/>
      <c r="AV44" s="904"/>
      <c r="AW44" s="904"/>
      <c r="AX44" s="904"/>
      <c r="AY44" s="904"/>
      <c r="AZ44" s="904"/>
      <c r="BA44" s="904"/>
      <c r="BB44" s="904"/>
      <c r="BC44" s="904"/>
      <c r="BD44" s="904"/>
      <c r="BE44" s="904"/>
      <c r="BF44" s="904"/>
      <c r="BG44" s="580"/>
      <c r="BH44" s="1258"/>
      <c r="BI44" s="1258"/>
      <c r="BJ44" s="1258"/>
      <c r="BK44" s="580"/>
      <c r="BL44" s="580"/>
    </row>
    <row r="45" spans="1:64" ht="32.1" customHeight="1" x14ac:dyDescent="0.2">
      <c r="A45" s="580"/>
      <c r="B45" s="584"/>
      <c r="C45" s="580"/>
      <c r="D45" s="1004" t="s">
        <v>249</v>
      </c>
      <c r="E45" s="1005"/>
      <c r="F45" s="1005"/>
      <c r="G45" s="1005"/>
      <c r="H45" s="1005"/>
      <c r="I45" s="1005"/>
      <c r="J45" s="1005"/>
      <c r="K45" s="1005"/>
      <c r="L45" s="1005"/>
      <c r="M45" s="1005"/>
      <c r="N45" s="1005"/>
      <c r="O45" s="1005"/>
      <c r="P45" s="1005"/>
      <c r="Q45" s="1005"/>
      <c r="R45" s="1005"/>
      <c r="S45" s="1005"/>
      <c r="T45" s="1005"/>
      <c r="U45" s="1005"/>
      <c r="V45" s="1005"/>
      <c r="W45" s="1005"/>
      <c r="X45" s="1005"/>
      <c r="Y45" s="1005"/>
      <c r="Z45" s="1005"/>
      <c r="AA45" s="1005"/>
      <c r="AB45" s="1005"/>
      <c r="AC45" s="1005"/>
      <c r="AD45" s="1005"/>
      <c r="AE45" s="1005"/>
      <c r="AF45" s="1005"/>
      <c r="AG45" s="1005"/>
      <c r="AH45" s="1005"/>
      <c r="AI45" s="1005"/>
      <c r="AJ45" s="1005"/>
      <c r="AK45" s="1005"/>
      <c r="AL45" s="1005"/>
      <c r="AM45" s="1005"/>
      <c r="AN45" s="1005"/>
      <c r="AO45" s="1005"/>
      <c r="AP45" s="1005"/>
      <c r="AQ45" s="1005"/>
      <c r="AR45" s="1005"/>
      <c r="AS45" s="1005"/>
      <c r="AT45" s="1005"/>
      <c r="AU45" s="1005"/>
      <c r="AV45" s="1005"/>
      <c r="AW45" s="1005"/>
      <c r="AX45" s="1005"/>
      <c r="AY45" s="1005"/>
      <c r="AZ45" s="1005"/>
      <c r="BA45" s="1005"/>
      <c r="BB45" s="1005"/>
      <c r="BC45" s="1005"/>
      <c r="BD45" s="1005"/>
      <c r="BE45" s="1005"/>
      <c r="BF45" s="1005"/>
      <c r="BG45" s="580"/>
      <c r="BH45" s="585"/>
      <c r="BI45" s="586"/>
      <c r="BJ45" s="586"/>
      <c r="BK45" s="580"/>
      <c r="BL45" s="580"/>
    </row>
    <row r="46" spans="1:64" ht="32.1" customHeight="1" x14ac:dyDescent="0.25">
      <c r="A46" s="580"/>
      <c r="B46" s="580"/>
      <c r="C46" s="580"/>
      <c r="D46" s="1098" t="s">
        <v>105</v>
      </c>
      <c r="E46" s="1098"/>
      <c r="F46" s="1098"/>
      <c r="G46" s="1099" t="s">
        <v>242</v>
      </c>
      <c r="H46" s="1100"/>
      <c r="I46" s="1100"/>
      <c r="J46" s="1100"/>
      <c r="K46" s="1100"/>
      <c r="L46" s="1100"/>
      <c r="M46" s="1100"/>
      <c r="N46" s="1100"/>
      <c r="O46" s="1100"/>
      <c r="P46" s="1100"/>
      <c r="Q46" s="1100"/>
      <c r="R46" s="1100"/>
      <c r="S46" s="1100"/>
      <c r="T46" s="1100"/>
      <c r="U46" s="1109">
        <v>2</v>
      </c>
      <c r="V46" s="1101"/>
      <c r="W46" s="1102">
        <v>1.4</v>
      </c>
      <c r="X46" s="1010"/>
      <c r="Y46" s="1109">
        <v>2</v>
      </c>
      <c r="Z46" s="1101"/>
      <c r="AA46" s="1102">
        <v>1</v>
      </c>
      <c r="AB46" s="1010"/>
      <c r="AC46" s="1102">
        <v>6</v>
      </c>
      <c r="AD46" s="1010"/>
      <c r="AE46" s="1102">
        <f>AG46+AO46</f>
        <v>180</v>
      </c>
      <c r="AF46" s="1010"/>
      <c r="AG46" s="1102">
        <f>AI46+AK46</f>
        <v>119</v>
      </c>
      <c r="AH46" s="1010"/>
      <c r="AI46" s="1102">
        <v>39</v>
      </c>
      <c r="AJ46" s="1010"/>
      <c r="AK46" s="1102">
        <v>80</v>
      </c>
      <c r="AL46" s="1010"/>
      <c r="AM46" s="1010"/>
      <c r="AN46" s="1010"/>
      <c r="AO46" s="1102">
        <v>61</v>
      </c>
      <c r="AP46" s="1010"/>
      <c r="AQ46" s="1110">
        <v>3</v>
      </c>
      <c r="AR46" s="1111"/>
      <c r="AS46" s="1111"/>
      <c r="AT46" s="1111"/>
      <c r="AU46" s="1110">
        <v>3</v>
      </c>
      <c r="AV46" s="1111"/>
      <c r="AW46" s="1111"/>
      <c r="AX46" s="1111"/>
      <c r="AY46" s="1010"/>
      <c r="AZ46" s="1010"/>
      <c r="BA46" s="1010"/>
      <c r="BB46" s="1010"/>
      <c r="BC46" s="1010">
        <v>1.5</v>
      </c>
      <c r="BD46" s="1010"/>
      <c r="BE46" s="1010"/>
      <c r="BF46" s="1010"/>
      <c r="BG46" s="580"/>
      <c r="BH46" s="581"/>
      <c r="BI46" s="582"/>
      <c r="BJ46" s="582"/>
      <c r="BK46" s="580"/>
      <c r="BL46" s="580"/>
    </row>
    <row r="47" spans="1:64" ht="32.1" customHeight="1" x14ac:dyDescent="0.2">
      <c r="A47" s="580"/>
      <c r="B47" s="584"/>
      <c r="C47" s="580"/>
      <c r="D47" s="1103" t="s">
        <v>248</v>
      </c>
      <c r="E47" s="1104"/>
      <c r="F47" s="1104"/>
      <c r="G47" s="1104"/>
      <c r="H47" s="1104"/>
      <c r="I47" s="1104"/>
      <c r="J47" s="1104"/>
      <c r="K47" s="1104"/>
      <c r="L47" s="1104"/>
      <c r="M47" s="1104"/>
      <c r="N47" s="1104"/>
      <c r="O47" s="1104"/>
      <c r="P47" s="1104"/>
      <c r="Q47" s="1104"/>
      <c r="R47" s="1104"/>
      <c r="S47" s="1104"/>
      <c r="T47" s="1104"/>
      <c r="U47" s="1104"/>
      <c r="V47" s="1104"/>
      <c r="W47" s="1104"/>
      <c r="X47" s="1104"/>
      <c r="Y47" s="1104"/>
      <c r="Z47" s="1104"/>
      <c r="AA47" s="1104"/>
      <c r="AB47" s="1104"/>
      <c r="AC47" s="1104"/>
      <c r="AD47" s="1104"/>
      <c r="AE47" s="1104"/>
      <c r="AF47" s="1104"/>
      <c r="AG47" s="1104"/>
      <c r="AH47" s="1104"/>
      <c r="AI47" s="1104"/>
      <c r="AJ47" s="1104"/>
      <c r="AK47" s="1104"/>
      <c r="AL47" s="1104"/>
      <c r="AM47" s="1104"/>
      <c r="AN47" s="1104"/>
      <c r="AO47" s="1104"/>
      <c r="AP47" s="1104"/>
      <c r="AQ47" s="1104"/>
      <c r="AR47" s="1104"/>
      <c r="AS47" s="1104"/>
      <c r="AT47" s="1104"/>
      <c r="AU47" s="1104"/>
      <c r="AV47" s="1104"/>
      <c r="AW47" s="1104"/>
      <c r="AX47" s="1104"/>
      <c r="AY47" s="1104"/>
      <c r="AZ47" s="1104"/>
      <c r="BA47" s="1104"/>
      <c r="BB47" s="1104"/>
      <c r="BC47" s="1104"/>
      <c r="BD47" s="1104"/>
      <c r="BE47" s="1104"/>
      <c r="BF47" s="1104"/>
      <c r="BG47" s="580"/>
      <c r="BH47" s="585"/>
      <c r="BI47" s="586"/>
      <c r="BJ47" s="586"/>
      <c r="BK47" s="580"/>
      <c r="BL47" s="580"/>
    </row>
    <row r="48" spans="1:64" ht="61.5" customHeight="1" x14ac:dyDescent="0.25">
      <c r="A48" s="580"/>
      <c r="B48" s="580"/>
      <c r="C48" s="580"/>
      <c r="D48" s="1098" t="s">
        <v>108</v>
      </c>
      <c r="E48" s="1098"/>
      <c r="F48" s="1098"/>
      <c r="G48" s="1107" t="s">
        <v>262</v>
      </c>
      <c r="H48" s="1108"/>
      <c r="I48" s="1108"/>
      <c r="J48" s="1108"/>
      <c r="K48" s="1108"/>
      <c r="L48" s="1108"/>
      <c r="M48" s="1108"/>
      <c r="N48" s="1108"/>
      <c r="O48" s="1108"/>
      <c r="P48" s="1108"/>
      <c r="Q48" s="1108"/>
      <c r="R48" s="1108"/>
      <c r="S48" s="1108"/>
      <c r="T48" s="1108"/>
      <c r="U48" s="1109">
        <v>1</v>
      </c>
      <c r="V48" s="1101"/>
      <c r="W48" s="1102"/>
      <c r="X48" s="1010"/>
      <c r="Y48" s="1102">
        <v>1</v>
      </c>
      <c r="Z48" s="1010"/>
      <c r="AA48" s="1109"/>
      <c r="AB48" s="1101"/>
      <c r="AC48" s="1102">
        <v>2</v>
      </c>
      <c r="AD48" s="1010"/>
      <c r="AE48" s="1102">
        <v>60</v>
      </c>
      <c r="AF48" s="1010"/>
      <c r="AG48" s="1102">
        <v>26</v>
      </c>
      <c r="AH48" s="1010"/>
      <c r="AI48" s="1010"/>
      <c r="AJ48" s="1010"/>
      <c r="AK48" s="1102">
        <v>26</v>
      </c>
      <c r="AL48" s="1010"/>
      <c r="AM48" s="1011"/>
      <c r="AN48" s="1011"/>
      <c r="AO48" s="1102">
        <v>34</v>
      </c>
      <c r="AP48" s="1010"/>
      <c r="AQ48" s="1110">
        <v>2</v>
      </c>
      <c r="AR48" s="1111"/>
      <c r="AS48" s="1111"/>
      <c r="AT48" s="1111"/>
      <c r="AU48" s="1110"/>
      <c r="AV48" s="1111"/>
      <c r="AW48" s="1111"/>
      <c r="AX48" s="1111"/>
      <c r="AY48" s="1010"/>
      <c r="AZ48" s="1010"/>
      <c r="BA48" s="1010"/>
      <c r="BB48" s="1010"/>
      <c r="BC48" s="1010"/>
      <c r="BD48" s="1010"/>
      <c r="BE48" s="1010"/>
      <c r="BF48" s="1010"/>
      <c r="BG48" s="580"/>
      <c r="BH48" s="587"/>
      <c r="BI48" s="582"/>
      <c r="BJ48" s="582"/>
      <c r="BK48" s="580"/>
      <c r="BL48" s="580"/>
    </row>
    <row r="49" spans="1:64" ht="32.1" customHeight="1" x14ac:dyDescent="0.2">
      <c r="A49" s="580"/>
      <c r="B49" s="584"/>
      <c r="C49" s="580"/>
      <c r="D49" s="1103" t="s">
        <v>247</v>
      </c>
      <c r="E49" s="1104"/>
      <c r="F49" s="1104"/>
      <c r="G49" s="1104"/>
      <c r="H49" s="1104"/>
      <c r="I49" s="1104"/>
      <c r="J49" s="1104"/>
      <c r="K49" s="1104"/>
      <c r="L49" s="1104"/>
      <c r="M49" s="1104"/>
      <c r="N49" s="1104"/>
      <c r="O49" s="1104"/>
      <c r="P49" s="1104"/>
      <c r="Q49" s="1104"/>
      <c r="R49" s="1104"/>
      <c r="S49" s="1104"/>
      <c r="T49" s="1104"/>
      <c r="U49" s="1104"/>
      <c r="V49" s="1104"/>
      <c r="W49" s="1104"/>
      <c r="X49" s="1104"/>
      <c r="Y49" s="1104"/>
      <c r="Z49" s="1104"/>
      <c r="AA49" s="1104"/>
      <c r="AB49" s="1104"/>
      <c r="AC49" s="1104"/>
      <c r="AD49" s="1104"/>
      <c r="AE49" s="1104"/>
      <c r="AF49" s="1104"/>
      <c r="AG49" s="1104"/>
      <c r="AH49" s="1104"/>
      <c r="AI49" s="1104"/>
      <c r="AJ49" s="1104"/>
      <c r="AK49" s="1104"/>
      <c r="AL49" s="1104"/>
      <c r="AM49" s="1104"/>
      <c r="AN49" s="1104"/>
      <c r="AO49" s="1104"/>
      <c r="AP49" s="1104"/>
      <c r="AQ49" s="1104"/>
      <c r="AR49" s="1104"/>
      <c r="AS49" s="1104"/>
      <c r="AT49" s="1104"/>
      <c r="AU49" s="1104"/>
      <c r="AV49" s="1104"/>
      <c r="AW49" s="1104"/>
      <c r="AX49" s="1104"/>
      <c r="AY49" s="1104"/>
      <c r="AZ49" s="1104"/>
      <c r="BA49" s="1104"/>
      <c r="BB49" s="1104"/>
      <c r="BC49" s="1104"/>
      <c r="BD49" s="1104"/>
      <c r="BE49" s="1104"/>
      <c r="BF49" s="1104"/>
      <c r="BG49" s="580"/>
      <c r="BH49" s="585"/>
      <c r="BI49" s="586"/>
      <c r="BJ49" s="586"/>
      <c r="BK49" s="580"/>
      <c r="BL49" s="580"/>
    </row>
    <row r="50" spans="1:64" ht="63" customHeight="1" x14ac:dyDescent="0.25">
      <c r="A50" s="580"/>
      <c r="B50" s="580"/>
      <c r="C50" s="580"/>
      <c r="D50" s="1098" t="s">
        <v>115</v>
      </c>
      <c r="E50" s="1098"/>
      <c r="F50" s="1098"/>
      <c r="G50" s="1107" t="s">
        <v>243</v>
      </c>
      <c r="H50" s="1100"/>
      <c r="I50" s="1100"/>
      <c r="J50" s="1100"/>
      <c r="K50" s="1100"/>
      <c r="L50" s="1100"/>
      <c r="M50" s="1100"/>
      <c r="N50" s="1100"/>
      <c r="O50" s="1100"/>
      <c r="P50" s="1100"/>
      <c r="Q50" s="1100"/>
      <c r="R50" s="1100"/>
      <c r="S50" s="1100"/>
      <c r="T50" s="1100"/>
      <c r="U50" s="1101">
        <v>2</v>
      </c>
      <c r="V50" s="1101"/>
      <c r="W50" s="1010">
        <v>2</v>
      </c>
      <c r="X50" s="1010"/>
      <c r="Y50" s="1010">
        <v>2.2000000000000002</v>
      </c>
      <c r="Z50" s="1010"/>
      <c r="AA50" s="1010"/>
      <c r="AB50" s="1010"/>
      <c r="AC50" s="1102">
        <v>3</v>
      </c>
      <c r="AD50" s="1010"/>
      <c r="AE50" s="1010">
        <v>90</v>
      </c>
      <c r="AF50" s="1010"/>
      <c r="AG50" s="1010">
        <v>54</v>
      </c>
      <c r="AH50" s="1010"/>
      <c r="AI50" s="1010">
        <v>18</v>
      </c>
      <c r="AJ50" s="1010"/>
      <c r="AK50" s="1010">
        <v>36</v>
      </c>
      <c r="AL50" s="1010"/>
      <c r="AM50" s="1011"/>
      <c r="AN50" s="1011"/>
      <c r="AO50" s="1010">
        <v>36</v>
      </c>
      <c r="AP50" s="1010"/>
      <c r="AQ50" s="1010"/>
      <c r="AR50" s="1010"/>
      <c r="AS50" s="1010"/>
      <c r="AT50" s="1010"/>
      <c r="AU50" s="1010">
        <v>3</v>
      </c>
      <c r="AV50" s="1010"/>
      <c r="AW50" s="1010"/>
      <c r="AX50" s="1010"/>
      <c r="AY50" s="1010"/>
      <c r="AZ50" s="1010"/>
      <c r="BA50" s="1010"/>
      <c r="BB50" s="1010"/>
      <c r="BC50" s="1010"/>
      <c r="BD50" s="1010"/>
      <c r="BE50" s="1010"/>
      <c r="BF50" s="1010"/>
      <c r="BG50" s="580"/>
      <c r="BH50" s="587"/>
      <c r="BI50" s="582"/>
      <c r="BJ50" s="582"/>
      <c r="BK50" s="580"/>
      <c r="BL50" s="580"/>
    </row>
    <row r="51" spans="1:64" ht="32.1" customHeight="1" x14ac:dyDescent="0.25">
      <c r="A51" s="580"/>
      <c r="B51" s="580"/>
      <c r="C51" s="580"/>
      <c r="D51" s="1098" t="s">
        <v>117</v>
      </c>
      <c r="E51" s="1011"/>
      <c r="F51" s="1011"/>
      <c r="G51" s="1105" t="s">
        <v>126</v>
      </c>
      <c r="H51" s="1011"/>
      <c r="I51" s="1011"/>
      <c r="J51" s="1011"/>
      <c r="K51" s="1011"/>
      <c r="L51" s="1011"/>
      <c r="M51" s="1106"/>
      <c r="N51" s="1106"/>
      <c r="O51" s="1106"/>
      <c r="P51" s="1106"/>
      <c r="Q51" s="1011"/>
      <c r="R51" s="1011"/>
      <c r="S51" s="1011"/>
      <c r="T51" s="1011"/>
      <c r="U51" s="1101"/>
      <c r="V51" s="1011"/>
      <c r="W51" s="1010">
        <v>3</v>
      </c>
      <c r="X51" s="1011"/>
      <c r="Y51" s="1010"/>
      <c r="Z51" s="1011"/>
      <c r="AA51" s="1010">
        <v>3</v>
      </c>
      <c r="AB51" s="1011"/>
      <c r="AC51" s="1102">
        <v>4</v>
      </c>
      <c r="AD51" s="1011"/>
      <c r="AE51" s="1010">
        <v>120</v>
      </c>
      <c r="AF51" s="1011"/>
      <c r="AG51" s="1010">
        <v>52</v>
      </c>
      <c r="AH51" s="1011"/>
      <c r="AI51" s="1010">
        <v>26</v>
      </c>
      <c r="AJ51" s="1011"/>
      <c r="AK51" s="1010">
        <v>26</v>
      </c>
      <c r="AL51" s="1011"/>
      <c r="AM51" s="1011"/>
      <c r="AN51" s="1011"/>
      <c r="AO51" s="1010">
        <v>68</v>
      </c>
      <c r="AP51" s="1011"/>
      <c r="AQ51" s="1010"/>
      <c r="AR51" s="1011"/>
      <c r="AS51" s="1011"/>
      <c r="AT51" s="1011"/>
      <c r="AU51" s="1010"/>
      <c r="AV51" s="1011"/>
      <c r="AW51" s="1011"/>
      <c r="AX51" s="1011"/>
      <c r="AY51" s="1010">
        <v>4</v>
      </c>
      <c r="AZ51" s="1011"/>
      <c r="BA51" s="1011"/>
      <c r="BB51" s="1011"/>
      <c r="BC51" s="1010"/>
      <c r="BD51" s="1011"/>
      <c r="BE51" s="1011"/>
      <c r="BF51" s="1011"/>
      <c r="BG51" s="580"/>
      <c r="BH51" s="587"/>
      <c r="BI51" s="582"/>
      <c r="BJ51" s="582"/>
      <c r="BK51" s="580"/>
      <c r="BL51" s="580"/>
    </row>
    <row r="52" spans="1:64" ht="32.1" customHeight="1" x14ac:dyDescent="0.2">
      <c r="A52" s="580"/>
      <c r="B52" s="584"/>
      <c r="C52" s="580"/>
      <c r="D52" s="1103" t="s">
        <v>246</v>
      </c>
      <c r="E52" s="1104"/>
      <c r="F52" s="1104"/>
      <c r="G52" s="1104"/>
      <c r="H52" s="1104"/>
      <c r="I52" s="1104"/>
      <c r="J52" s="1104"/>
      <c r="K52" s="1104"/>
      <c r="L52" s="1104"/>
      <c r="M52" s="1104"/>
      <c r="N52" s="1104"/>
      <c r="O52" s="1104"/>
      <c r="P52" s="1104"/>
      <c r="Q52" s="1104"/>
      <c r="R52" s="1104"/>
      <c r="S52" s="1104"/>
      <c r="T52" s="1104"/>
      <c r="U52" s="1104"/>
      <c r="V52" s="1104"/>
      <c r="W52" s="1104"/>
      <c r="X52" s="1104"/>
      <c r="Y52" s="1104"/>
      <c r="Z52" s="1104"/>
      <c r="AA52" s="1104"/>
      <c r="AB52" s="1104"/>
      <c r="AC52" s="1104"/>
      <c r="AD52" s="1104"/>
      <c r="AE52" s="1104"/>
      <c r="AF52" s="1104"/>
      <c r="AG52" s="1104"/>
      <c r="AH52" s="1104"/>
      <c r="AI52" s="1104"/>
      <c r="AJ52" s="1104"/>
      <c r="AK52" s="1104"/>
      <c r="AL52" s="1104"/>
      <c r="AM52" s="1104"/>
      <c r="AN52" s="1104"/>
      <c r="AO52" s="1104"/>
      <c r="AP52" s="1104"/>
      <c r="AQ52" s="1104"/>
      <c r="AR52" s="1104"/>
      <c r="AS52" s="1104"/>
      <c r="AT52" s="1104"/>
      <c r="AU52" s="1104"/>
      <c r="AV52" s="1104"/>
      <c r="AW52" s="1104"/>
      <c r="AX52" s="1104"/>
      <c r="AY52" s="1104"/>
      <c r="AZ52" s="1104"/>
      <c r="BA52" s="1104"/>
      <c r="BB52" s="1104"/>
      <c r="BC52" s="1104"/>
      <c r="BD52" s="1104"/>
      <c r="BE52" s="1104"/>
      <c r="BF52" s="1104"/>
      <c r="BG52" s="580"/>
      <c r="BH52" s="585"/>
      <c r="BI52" s="586"/>
      <c r="BJ52" s="586"/>
      <c r="BK52" s="580"/>
      <c r="BL52" s="580"/>
    </row>
    <row r="53" spans="1:64" ht="60" customHeight="1" x14ac:dyDescent="0.25">
      <c r="A53" s="580"/>
      <c r="B53" s="580"/>
      <c r="C53" s="580"/>
      <c r="D53" s="1098" t="s">
        <v>119</v>
      </c>
      <c r="E53" s="1098"/>
      <c r="F53" s="1098"/>
      <c r="G53" s="1099" t="s">
        <v>252</v>
      </c>
      <c r="H53" s="1100"/>
      <c r="I53" s="1100"/>
      <c r="J53" s="1100"/>
      <c r="K53" s="1100"/>
      <c r="L53" s="1100"/>
      <c r="M53" s="1100"/>
      <c r="N53" s="1100"/>
      <c r="O53" s="1100"/>
      <c r="P53" s="1100"/>
      <c r="Q53" s="1100"/>
      <c r="R53" s="1100"/>
      <c r="S53" s="1100"/>
      <c r="T53" s="1100"/>
      <c r="U53" s="1101"/>
      <c r="V53" s="1101"/>
      <c r="W53" s="1010">
        <v>2.4</v>
      </c>
      <c r="X53" s="1010"/>
      <c r="Y53" s="1010">
        <v>2.4</v>
      </c>
      <c r="Z53" s="1010"/>
      <c r="AA53" s="1010"/>
      <c r="AB53" s="1010"/>
      <c r="AC53" s="1102">
        <v>5</v>
      </c>
      <c r="AD53" s="1010"/>
      <c r="AE53" s="1010">
        <v>150</v>
      </c>
      <c r="AF53" s="1010"/>
      <c r="AG53" s="1010">
        <v>72</v>
      </c>
      <c r="AH53" s="1010"/>
      <c r="AI53" s="1010">
        <v>18</v>
      </c>
      <c r="AJ53" s="1010"/>
      <c r="AK53" s="1010">
        <v>54</v>
      </c>
      <c r="AL53" s="1010"/>
      <c r="AM53" s="1011"/>
      <c r="AN53" s="1011"/>
      <c r="AO53" s="1010">
        <v>78</v>
      </c>
      <c r="AP53" s="1010"/>
      <c r="AQ53" s="1010"/>
      <c r="AR53" s="1010"/>
      <c r="AS53" s="1010"/>
      <c r="AT53" s="1010"/>
      <c r="AU53" s="1010">
        <v>2</v>
      </c>
      <c r="AV53" s="1010"/>
      <c r="AW53" s="1010"/>
      <c r="AX53" s="1010"/>
      <c r="AY53" s="1010"/>
      <c r="AZ53" s="1010"/>
      <c r="BA53" s="1010"/>
      <c r="BB53" s="1010"/>
      <c r="BC53" s="1010">
        <v>2</v>
      </c>
      <c r="BD53" s="1010"/>
      <c r="BE53" s="1010"/>
      <c r="BF53" s="1010"/>
      <c r="BG53" s="1301"/>
      <c r="BH53" s="587"/>
      <c r="BI53" s="582"/>
      <c r="BJ53" s="582"/>
      <c r="BK53" s="580"/>
      <c r="BL53" s="580"/>
    </row>
    <row r="54" spans="1:64" ht="32.1" customHeight="1" x14ac:dyDescent="0.25">
      <c r="A54" s="580"/>
      <c r="B54" s="580"/>
      <c r="C54" s="580"/>
      <c r="D54" s="1098" t="s">
        <v>121</v>
      </c>
      <c r="E54" s="1098"/>
      <c r="F54" s="1098"/>
      <c r="G54" s="1099" t="s">
        <v>133</v>
      </c>
      <c r="H54" s="1100"/>
      <c r="I54" s="1100"/>
      <c r="J54" s="1100"/>
      <c r="K54" s="1100"/>
      <c r="L54" s="1100"/>
      <c r="M54" s="1100"/>
      <c r="N54" s="1100"/>
      <c r="O54" s="1100"/>
      <c r="P54" s="1100"/>
      <c r="Q54" s="1100"/>
      <c r="R54" s="1100"/>
      <c r="S54" s="1100"/>
      <c r="T54" s="1100"/>
      <c r="U54" s="1101"/>
      <c r="V54" s="1101"/>
      <c r="W54" s="1102">
        <v>3</v>
      </c>
      <c r="X54" s="1010"/>
      <c r="Y54" s="1010"/>
      <c r="Z54" s="1010"/>
      <c r="AA54" s="1010"/>
      <c r="AB54" s="1010"/>
      <c r="AC54" s="1102">
        <v>3</v>
      </c>
      <c r="AD54" s="1010"/>
      <c r="AE54" s="1010">
        <v>90</v>
      </c>
      <c r="AF54" s="1010"/>
      <c r="AG54" s="1010"/>
      <c r="AH54" s="1010"/>
      <c r="AI54" s="1010"/>
      <c r="AJ54" s="1010"/>
      <c r="AK54" s="1010"/>
      <c r="AL54" s="1010"/>
      <c r="AM54" s="1011"/>
      <c r="AN54" s="1011"/>
      <c r="AO54" s="1010">
        <v>90</v>
      </c>
      <c r="AP54" s="1010"/>
      <c r="AQ54" s="1010"/>
      <c r="AR54" s="1010"/>
      <c r="AS54" s="1010"/>
      <c r="AT54" s="1010"/>
      <c r="AU54" s="1010"/>
      <c r="AV54" s="1010"/>
      <c r="AW54" s="1010"/>
      <c r="AX54" s="1010"/>
      <c r="AY54" s="1010"/>
      <c r="AZ54" s="1010"/>
      <c r="BA54" s="1010"/>
      <c r="BB54" s="1010"/>
      <c r="BC54" s="1010"/>
      <c r="BD54" s="1010"/>
      <c r="BE54" s="1010"/>
      <c r="BF54" s="1010"/>
      <c r="BG54" s="1301"/>
      <c r="BH54" s="587"/>
      <c r="BI54" s="582"/>
      <c r="BJ54" s="582"/>
      <c r="BK54" s="580"/>
      <c r="BL54" s="580"/>
    </row>
    <row r="55" spans="1:64" ht="32.1" customHeight="1" x14ac:dyDescent="0.35">
      <c r="A55" s="580"/>
      <c r="B55" s="580"/>
      <c r="C55" s="580"/>
      <c r="D55" s="1302" t="s">
        <v>134</v>
      </c>
      <c r="E55" s="1303"/>
      <c r="F55" s="1303"/>
      <c r="G55" s="1303"/>
      <c r="H55" s="1303"/>
      <c r="I55" s="1303"/>
      <c r="J55" s="1303"/>
      <c r="K55" s="1303"/>
      <c r="L55" s="1303"/>
      <c r="M55" s="1304"/>
      <c r="N55" s="1304"/>
      <c r="O55" s="1304"/>
      <c r="P55" s="1304"/>
      <c r="Q55" s="1303"/>
      <c r="R55" s="1303"/>
      <c r="S55" s="1303"/>
      <c r="T55" s="1303"/>
      <c r="U55" s="1305">
        <v>5</v>
      </c>
      <c r="V55" s="1305"/>
      <c r="W55" s="1305">
        <v>7</v>
      </c>
      <c r="X55" s="1305"/>
      <c r="Y55" s="1305">
        <v>6</v>
      </c>
      <c r="Z55" s="1305"/>
      <c r="AA55" s="1305">
        <v>2</v>
      </c>
      <c r="AB55" s="1305"/>
      <c r="AC55" s="1306">
        <f>AC46+AC48+AC50+AC51+AC53+AC54</f>
        <v>23</v>
      </c>
      <c r="AD55" s="1305"/>
      <c r="AE55" s="1306">
        <f t="shared" ref="AE55" si="1">AE46+AE48+AE50+AE51+AE53+AE54</f>
        <v>690</v>
      </c>
      <c r="AF55" s="1305"/>
      <c r="AG55" s="1306">
        <f t="shared" ref="AG55" si="2">AG46+AG48+AG50+AG51+AG53+AG54</f>
        <v>323</v>
      </c>
      <c r="AH55" s="1305"/>
      <c r="AI55" s="1306">
        <f t="shared" ref="AI55" si="3">AI46+AI48+AI50+AI51+AI53+AI54</f>
        <v>101</v>
      </c>
      <c r="AJ55" s="1305"/>
      <c r="AK55" s="1306">
        <f t="shared" ref="AK55" si="4">AK46+AK48+AK50+AK51+AK53+AK54</f>
        <v>222</v>
      </c>
      <c r="AL55" s="1305"/>
      <c r="AM55" s="1306"/>
      <c r="AN55" s="1305"/>
      <c r="AO55" s="1306">
        <f t="shared" ref="AO55" si="5">AO46+AO48+AO50+AO51+AO53+AO54</f>
        <v>367</v>
      </c>
      <c r="AP55" s="1305"/>
      <c r="AQ55" s="1305">
        <f>AQ54+AQ53+AQ51+AQ50+AQ48+AQ46</f>
        <v>5</v>
      </c>
      <c r="AR55" s="1305"/>
      <c r="AS55" s="1305"/>
      <c r="AT55" s="1305"/>
      <c r="AU55" s="1305">
        <f t="shared" ref="AU55" si="6">AU54+AU53+AU51+AU50+AU48+AU46</f>
        <v>8</v>
      </c>
      <c r="AV55" s="1305"/>
      <c r="AW55" s="1305"/>
      <c r="AX55" s="1305"/>
      <c r="AY55" s="1305">
        <f t="shared" ref="AY55" si="7">AY54+AY53+AY51+AY50+AY48+AY46</f>
        <v>4</v>
      </c>
      <c r="AZ55" s="1305"/>
      <c r="BA55" s="1305"/>
      <c r="BB55" s="1305"/>
      <c r="BC55" s="1305">
        <f t="shared" ref="BC55" si="8">BC54+BC53+BC51+BC50+BC48+BC46</f>
        <v>3.5</v>
      </c>
      <c r="BD55" s="1305"/>
      <c r="BE55" s="1305"/>
      <c r="BF55" s="1305"/>
      <c r="BG55" s="580"/>
      <c r="BH55" s="1307"/>
      <c r="BI55" s="582"/>
      <c r="BJ55" s="582"/>
      <c r="BK55" s="580"/>
      <c r="BL55" s="580"/>
    </row>
    <row r="56" spans="1:64" ht="32.1" customHeight="1" x14ac:dyDescent="0.25">
      <c r="A56" s="580"/>
      <c r="B56" s="580"/>
      <c r="C56" s="580"/>
      <c r="D56" s="1308" t="s">
        <v>245</v>
      </c>
      <c r="E56" s="1111"/>
      <c r="F56" s="1111"/>
      <c r="G56" s="1111"/>
      <c r="H56" s="1111"/>
      <c r="I56" s="1111"/>
      <c r="J56" s="1111"/>
      <c r="K56" s="1111"/>
      <c r="L56" s="1111"/>
      <c r="M56" s="1111"/>
      <c r="N56" s="1111"/>
      <c r="O56" s="1111"/>
      <c r="P56" s="1111"/>
      <c r="Q56" s="1111"/>
      <c r="R56" s="1111"/>
      <c r="S56" s="1111"/>
      <c r="T56" s="1111"/>
      <c r="U56" s="1111"/>
      <c r="V56" s="1111"/>
      <c r="W56" s="1111"/>
      <c r="X56" s="1111"/>
      <c r="Y56" s="1111"/>
      <c r="Z56" s="1111"/>
      <c r="AA56" s="1111"/>
      <c r="AB56" s="1111"/>
      <c r="AC56" s="1111"/>
      <c r="AD56" s="1111"/>
      <c r="AE56" s="1111"/>
      <c r="AF56" s="1111"/>
      <c r="AG56" s="1111"/>
      <c r="AH56" s="1111"/>
      <c r="AI56" s="1111"/>
      <c r="AJ56" s="1111"/>
      <c r="AK56" s="1111"/>
      <c r="AL56" s="1111"/>
      <c r="AM56" s="1111"/>
      <c r="AN56" s="1111"/>
      <c r="AO56" s="1111"/>
      <c r="AP56" s="1111"/>
      <c r="AQ56" s="1111"/>
      <c r="AR56" s="1111"/>
      <c r="AS56" s="1111"/>
      <c r="AT56" s="1111"/>
      <c r="AU56" s="1111"/>
      <c r="AV56" s="1111"/>
      <c r="AW56" s="1111"/>
      <c r="AX56" s="1111"/>
      <c r="AY56" s="1111"/>
      <c r="AZ56" s="1111"/>
      <c r="BA56" s="1111"/>
      <c r="BB56" s="1111"/>
      <c r="BC56" s="1111"/>
      <c r="BD56" s="1111"/>
      <c r="BE56" s="1111"/>
      <c r="BF56" s="1111"/>
      <c r="BG56" s="1209"/>
      <c r="BH56" s="1232"/>
      <c r="BI56" s="1309"/>
      <c r="BJ56" s="1309"/>
      <c r="BK56" s="580"/>
      <c r="BL56" s="580"/>
    </row>
    <row r="57" spans="1:64" ht="40.5" customHeight="1" x14ac:dyDescent="0.25">
      <c r="A57" s="580"/>
      <c r="B57" s="580"/>
      <c r="C57" s="580"/>
      <c r="D57" s="1310" t="s">
        <v>136</v>
      </c>
      <c r="E57" s="1311"/>
      <c r="F57" s="1312"/>
      <c r="G57" s="997" t="s">
        <v>260</v>
      </c>
      <c r="H57" s="998"/>
      <c r="I57" s="998"/>
      <c r="J57" s="998"/>
      <c r="K57" s="998"/>
      <c r="L57" s="998"/>
      <c r="M57" s="998"/>
      <c r="N57" s="998"/>
      <c r="O57" s="998"/>
      <c r="P57" s="998"/>
      <c r="Q57" s="998"/>
      <c r="R57" s="998"/>
      <c r="S57" s="998"/>
      <c r="T57" s="998"/>
      <c r="U57" s="907">
        <v>2</v>
      </c>
      <c r="V57" s="907"/>
      <c r="W57" s="908">
        <v>1</v>
      </c>
      <c r="X57" s="908"/>
      <c r="Y57" s="908"/>
      <c r="Z57" s="908"/>
      <c r="AA57" s="908">
        <v>2</v>
      </c>
      <c r="AB57" s="908"/>
      <c r="AC57" s="1007">
        <v>2</v>
      </c>
      <c r="AD57" s="908"/>
      <c r="AE57" s="908">
        <v>60</v>
      </c>
      <c r="AF57" s="908"/>
      <c r="AG57" s="908">
        <v>21</v>
      </c>
      <c r="AH57" s="908"/>
      <c r="AI57" s="908"/>
      <c r="AJ57" s="908"/>
      <c r="AK57" s="908">
        <v>21</v>
      </c>
      <c r="AL57" s="908"/>
      <c r="AM57" s="904"/>
      <c r="AN57" s="904"/>
      <c r="AO57" s="908">
        <v>39</v>
      </c>
      <c r="AP57" s="908"/>
      <c r="AQ57" s="1010">
        <v>1</v>
      </c>
      <c r="AR57" s="1010"/>
      <c r="AS57" s="1010"/>
      <c r="AT57" s="1010"/>
      <c r="AU57" s="1010">
        <v>1</v>
      </c>
      <c r="AV57" s="1010"/>
      <c r="AW57" s="1010"/>
      <c r="AX57" s="1010"/>
      <c r="AY57" s="1010"/>
      <c r="AZ57" s="1010"/>
      <c r="BA57" s="1010"/>
      <c r="BB57" s="1010"/>
      <c r="BC57" s="1010"/>
      <c r="BD57" s="1010"/>
      <c r="BE57" s="1010"/>
      <c r="BF57" s="1010"/>
      <c r="BG57" s="580"/>
      <c r="BH57" s="581"/>
      <c r="BI57" s="582"/>
      <c r="BJ57" s="582"/>
      <c r="BK57" s="580"/>
      <c r="BL57" s="580"/>
    </row>
    <row r="58" spans="1:64" ht="46.5" customHeight="1" x14ac:dyDescent="0.25">
      <c r="A58" s="580"/>
      <c r="B58" s="580"/>
      <c r="C58" s="580"/>
      <c r="D58" s="1310" t="s">
        <v>138</v>
      </c>
      <c r="E58" s="1311"/>
      <c r="F58" s="1312"/>
      <c r="G58" s="997" t="s">
        <v>261</v>
      </c>
      <c r="H58" s="998"/>
      <c r="I58" s="998"/>
      <c r="J58" s="998"/>
      <c r="K58" s="998"/>
      <c r="L58" s="998"/>
      <c r="M58" s="998"/>
      <c r="N58" s="998"/>
      <c r="O58" s="998"/>
      <c r="P58" s="998"/>
      <c r="Q58" s="998"/>
      <c r="R58" s="998"/>
      <c r="S58" s="998"/>
      <c r="T58" s="998"/>
      <c r="U58" s="907"/>
      <c r="V58" s="907"/>
      <c r="W58" s="908">
        <v>1</v>
      </c>
      <c r="X58" s="908"/>
      <c r="Y58" s="908"/>
      <c r="Z58" s="908"/>
      <c r="AA58" s="908">
        <v>1</v>
      </c>
      <c r="AB58" s="908"/>
      <c r="AC58" s="1007">
        <v>2</v>
      </c>
      <c r="AD58" s="908"/>
      <c r="AE58" s="908">
        <v>60</v>
      </c>
      <c r="AF58" s="908"/>
      <c r="AG58" s="908">
        <v>26</v>
      </c>
      <c r="AH58" s="908"/>
      <c r="AI58" s="908"/>
      <c r="AJ58" s="908"/>
      <c r="AK58" s="908">
        <v>26</v>
      </c>
      <c r="AL58" s="908"/>
      <c r="AM58" s="904"/>
      <c r="AN58" s="904"/>
      <c r="AO58" s="908">
        <v>34</v>
      </c>
      <c r="AP58" s="908"/>
      <c r="AQ58" s="1010">
        <v>2</v>
      </c>
      <c r="AR58" s="1010"/>
      <c r="AS58" s="1010"/>
      <c r="AT58" s="1010"/>
      <c r="AU58" s="1010"/>
      <c r="AV58" s="1010"/>
      <c r="AW58" s="1010"/>
      <c r="AX58" s="1010"/>
      <c r="AY58" s="1010"/>
      <c r="AZ58" s="1010"/>
      <c r="BA58" s="1010"/>
      <c r="BB58" s="1010"/>
      <c r="BC58" s="1010"/>
      <c r="BD58" s="1010"/>
      <c r="BE58" s="1010"/>
      <c r="BF58" s="1010"/>
      <c r="BG58" s="580"/>
      <c r="BH58" s="581"/>
      <c r="BI58" s="582"/>
      <c r="BJ58" s="582"/>
      <c r="BK58" s="580"/>
      <c r="BL58" s="580"/>
    </row>
    <row r="59" spans="1:64" ht="40.5" customHeight="1" x14ac:dyDescent="0.25">
      <c r="A59" s="580"/>
      <c r="B59" s="580"/>
      <c r="C59" s="580"/>
      <c r="D59" s="903" t="s">
        <v>139</v>
      </c>
      <c r="E59" s="904"/>
      <c r="F59" s="904"/>
      <c r="G59" s="997" t="s">
        <v>256</v>
      </c>
      <c r="H59" s="998"/>
      <c r="I59" s="998"/>
      <c r="J59" s="998"/>
      <c r="K59" s="998"/>
      <c r="L59" s="998"/>
      <c r="M59" s="998"/>
      <c r="N59" s="998"/>
      <c r="O59" s="998"/>
      <c r="P59" s="998"/>
      <c r="Q59" s="998"/>
      <c r="R59" s="998"/>
      <c r="S59" s="998"/>
      <c r="T59" s="998"/>
      <c r="U59" s="907">
        <v>2</v>
      </c>
      <c r="V59" s="907"/>
      <c r="W59" s="908">
        <v>1</v>
      </c>
      <c r="X59" s="908"/>
      <c r="Y59" s="908">
        <v>2</v>
      </c>
      <c r="Z59" s="908"/>
      <c r="AA59" s="908">
        <v>1</v>
      </c>
      <c r="AB59" s="908"/>
      <c r="AC59" s="1007">
        <v>3</v>
      </c>
      <c r="AD59" s="908"/>
      <c r="AE59" s="908">
        <v>90</v>
      </c>
      <c r="AF59" s="908"/>
      <c r="AG59" s="908">
        <v>62</v>
      </c>
      <c r="AH59" s="908"/>
      <c r="AI59" s="908"/>
      <c r="AJ59" s="908"/>
      <c r="AK59" s="908">
        <v>62</v>
      </c>
      <c r="AL59" s="908"/>
      <c r="AM59" s="904"/>
      <c r="AN59" s="904"/>
      <c r="AO59" s="908">
        <v>28</v>
      </c>
      <c r="AP59" s="908"/>
      <c r="AQ59" s="1010">
        <v>2</v>
      </c>
      <c r="AR59" s="1010"/>
      <c r="AS59" s="1010"/>
      <c r="AT59" s="1010"/>
      <c r="AU59" s="1010">
        <v>2</v>
      </c>
      <c r="AV59" s="1010"/>
      <c r="AW59" s="1010"/>
      <c r="AX59" s="1010"/>
      <c r="AY59" s="1010"/>
      <c r="AZ59" s="1010"/>
      <c r="BA59" s="1010"/>
      <c r="BB59" s="1010"/>
      <c r="BC59" s="1010"/>
      <c r="BD59" s="1010"/>
      <c r="BE59" s="1010"/>
      <c r="BF59" s="1010"/>
      <c r="BG59" s="580"/>
      <c r="BH59" s="581"/>
      <c r="BI59" s="582"/>
      <c r="BJ59" s="582"/>
      <c r="BK59" s="580"/>
      <c r="BL59" s="580"/>
    </row>
    <row r="60" spans="1:64" ht="32.1" customHeight="1" x14ac:dyDescent="0.25">
      <c r="A60" s="580"/>
      <c r="B60" s="580"/>
      <c r="C60" s="580"/>
      <c r="D60" s="903" t="s">
        <v>140</v>
      </c>
      <c r="E60" s="904"/>
      <c r="F60" s="904"/>
      <c r="G60" s="1313" t="s">
        <v>137</v>
      </c>
      <c r="H60" s="904"/>
      <c r="I60" s="904"/>
      <c r="J60" s="904"/>
      <c r="K60" s="904"/>
      <c r="L60" s="904"/>
      <c r="M60" s="906"/>
      <c r="N60" s="906"/>
      <c r="O60" s="906"/>
      <c r="P60" s="906"/>
      <c r="Q60" s="904"/>
      <c r="R60" s="904"/>
      <c r="S60" s="904"/>
      <c r="T60" s="904"/>
      <c r="U60" s="1010"/>
      <c r="V60" s="1011"/>
      <c r="W60" s="1010">
        <v>3</v>
      </c>
      <c r="X60" s="1011"/>
      <c r="Y60" s="1010">
        <v>3</v>
      </c>
      <c r="Z60" s="1011"/>
      <c r="AA60" s="1010"/>
      <c r="AB60" s="1011"/>
      <c r="AC60" s="1102">
        <v>2</v>
      </c>
      <c r="AD60" s="1011"/>
      <c r="AE60" s="1010">
        <v>60</v>
      </c>
      <c r="AF60" s="1011"/>
      <c r="AG60" s="1010">
        <v>26</v>
      </c>
      <c r="AH60" s="1011"/>
      <c r="AI60" s="1010">
        <v>12</v>
      </c>
      <c r="AJ60" s="1011"/>
      <c r="AK60" s="1010">
        <v>14</v>
      </c>
      <c r="AL60" s="1011"/>
      <c r="AM60" s="1010"/>
      <c r="AN60" s="1011"/>
      <c r="AO60" s="1010">
        <v>34</v>
      </c>
      <c r="AP60" s="1011"/>
      <c r="AQ60" s="1010"/>
      <c r="AR60" s="1011"/>
      <c r="AS60" s="1011"/>
      <c r="AT60" s="1011"/>
      <c r="AU60" s="1010"/>
      <c r="AV60" s="1011"/>
      <c r="AW60" s="1011"/>
      <c r="AX60" s="1011"/>
      <c r="AY60" s="1010">
        <v>2</v>
      </c>
      <c r="AZ60" s="1011"/>
      <c r="BA60" s="1011"/>
      <c r="BB60" s="1011"/>
      <c r="BC60" s="1010"/>
      <c r="BD60" s="1011"/>
      <c r="BE60" s="1011"/>
      <c r="BF60" s="1011"/>
      <c r="BG60" s="1209"/>
      <c r="BH60" s="1232"/>
      <c r="BI60" s="1309"/>
      <c r="BJ60" s="1309"/>
      <c r="BK60" s="580"/>
      <c r="BL60" s="580"/>
    </row>
    <row r="61" spans="1:64" ht="32.1" customHeight="1" x14ac:dyDescent="0.25">
      <c r="A61" s="580"/>
      <c r="B61" s="580"/>
      <c r="C61" s="580"/>
      <c r="D61" s="903" t="s">
        <v>141</v>
      </c>
      <c r="E61" s="903"/>
      <c r="F61" s="903"/>
      <c r="G61" s="1313" t="s">
        <v>137</v>
      </c>
      <c r="H61" s="904"/>
      <c r="I61" s="904"/>
      <c r="J61" s="904"/>
      <c r="K61" s="904"/>
      <c r="L61" s="904"/>
      <c r="M61" s="906"/>
      <c r="N61" s="906"/>
      <c r="O61" s="906"/>
      <c r="P61" s="906"/>
      <c r="Q61" s="904"/>
      <c r="R61" s="904"/>
      <c r="S61" s="904"/>
      <c r="T61" s="904"/>
      <c r="U61" s="1010"/>
      <c r="V61" s="1011"/>
      <c r="W61" s="1010">
        <v>3</v>
      </c>
      <c r="X61" s="1011"/>
      <c r="Y61" s="1010">
        <v>3</v>
      </c>
      <c r="Z61" s="1011"/>
      <c r="AA61" s="1010"/>
      <c r="AB61" s="1011"/>
      <c r="AC61" s="1102">
        <v>2</v>
      </c>
      <c r="AD61" s="1011"/>
      <c r="AE61" s="1010">
        <v>60</v>
      </c>
      <c r="AF61" s="1011"/>
      <c r="AG61" s="1010">
        <v>26</v>
      </c>
      <c r="AH61" s="1011"/>
      <c r="AI61" s="1010">
        <v>12</v>
      </c>
      <c r="AJ61" s="1011"/>
      <c r="AK61" s="1010">
        <v>14</v>
      </c>
      <c r="AL61" s="1011"/>
      <c r="AM61" s="1010"/>
      <c r="AN61" s="1011"/>
      <c r="AO61" s="1010">
        <v>34</v>
      </c>
      <c r="AP61" s="1011"/>
      <c r="AQ61" s="1010"/>
      <c r="AR61" s="1011"/>
      <c r="AS61" s="1011"/>
      <c r="AT61" s="1011"/>
      <c r="AU61" s="1010"/>
      <c r="AV61" s="1011"/>
      <c r="AW61" s="1011"/>
      <c r="AX61" s="1011"/>
      <c r="AY61" s="1010"/>
      <c r="AZ61" s="1011"/>
      <c r="BA61" s="1011"/>
      <c r="BB61" s="1011"/>
      <c r="BC61" s="1010">
        <v>2</v>
      </c>
      <c r="BD61" s="1011"/>
      <c r="BE61" s="1011"/>
      <c r="BF61" s="1011"/>
      <c r="BG61" s="580"/>
      <c r="BH61" s="581"/>
      <c r="BI61" s="582"/>
      <c r="BJ61" s="582"/>
      <c r="BK61" s="580"/>
      <c r="BL61" s="580"/>
    </row>
    <row r="62" spans="1:64" ht="32.1" customHeight="1" x14ac:dyDescent="0.25">
      <c r="A62" s="580"/>
      <c r="B62" s="580"/>
      <c r="C62" s="580"/>
      <c r="D62" s="903" t="s">
        <v>257</v>
      </c>
      <c r="E62" s="904"/>
      <c r="F62" s="904"/>
      <c r="G62" s="1313" t="s">
        <v>137</v>
      </c>
      <c r="H62" s="904"/>
      <c r="I62" s="904"/>
      <c r="J62" s="904"/>
      <c r="K62" s="904"/>
      <c r="L62" s="904"/>
      <c r="M62" s="906"/>
      <c r="N62" s="906"/>
      <c r="O62" s="906"/>
      <c r="P62" s="906"/>
      <c r="Q62" s="904"/>
      <c r="R62" s="904"/>
      <c r="S62" s="904"/>
      <c r="T62" s="904"/>
      <c r="U62" s="1010"/>
      <c r="V62" s="1011"/>
      <c r="W62" s="1010">
        <v>4</v>
      </c>
      <c r="X62" s="1011"/>
      <c r="Y62" s="1010">
        <v>4</v>
      </c>
      <c r="Z62" s="1011"/>
      <c r="AA62" s="1010"/>
      <c r="AB62" s="1011"/>
      <c r="AC62" s="1102">
        <v>2</v>
      </c>
      <c r="AD62" s="1011"/>
      <c r="AE62" s="1010">
        <v>60</v>
      </c>
      <c r="AF62" s="1011"/>
      <c r="AG62" s="1010">
        <v>36</v>
      </c>
      <c r="AH62" s="1011"/>
      <c r="AI62" s="1010">
        <v>18</v>
      </c>
      <c r="AJ62" s="1011"/>
      <c r="AK62" s="1010">
        <v>18</v>
      </c>
      <c r="AL62" s="1011"/>
      <c r="AM62" s="1010"/>
      <c r="AN62" s="1011"/>
      <c r="AO62" s="1010">
        <v>24</v>
      </c>
      <c r="AP62" s="1011"/>
      <c r="AQ62" s="1010"/>
      <c r="AR62" s="1011"/>
      <c r="AS62" s="1011"/>
      <c r="AT62" s="1011"/>
      <c r="AU62" s="1010"/>
      <c r="AV62" s="1011"/>
      <c r="AW62" s="1011"/>
      <c r="AX62" s="1011"/>
      <c r="AY62" s="1010"/>
      <c r="AZ62" s="1011"/>
      <c r="BA62" s="1011"/>
      <c r="BB62" s="1011"/>
      <c r="BC62" s="1010">
        <v>2</v>
      </c>
      <c r="BD62" s="1011"/>
      <c r="BE62" s="1011"/>
      <c r="BF62" s="1011"/>
      <c r="BG62" s="580"/>
      <c r="BH62" s="581"/>
      <c r="BI62" s="582"/>
      <c r="BJ62" s="582"/>
      <c r="BK62" s="580"/>
      <c r="BL62" s="580"/>
    </row>
    <row r="63" spans="1:64" ht="32.1" customHeight="1" x14ac:dyDescent="0.25">
      <c r="A63" s="580"/>
      <c r="B63" s="580"/>
      <c r="C63" s="580"/>
      <c r="D63" s="903" t="s">
        <v>258</v>
      </c>
      <c r="E63" s="904"/>
      <c r="F63" s="904"/>
      <c r="G63" s="1313" t="s">
        <v>137</v>
      </c>
      <c r="H63" s="904"/>
      <c r="I63" s="904"/>
      <c r="J63" s="904"/>
      <c r="K63" s="904"/>
      <c r="L63" s="904"/>
      <c r="M63" s="906"/>
      <c r="N63" s="906"/>
      <c r="O63" s="906"/>
      <c r="P63" s="906"/>
      <c r="Q63" s="904"/>
      <c r="R63" s="904"/>
      <c r="S63" s="904"/>
      <c r="T63" s="904"/>
      <c r="U63" s="1010"/>
      <c r="V63" s="1011"/>
      <c r="W63" s="1010">
        <v>4</v>
      </c>
      <c r="X63" s="1011"/>
      <c r="Y63" s="1010">
        <v>4</v>
      </c>
      <c r="Z63" s="1011"/>
      <c r="AA63" s="1010"/>
      <c r="AB63" s="1011"/>
      <c r="AC63" s="1102">
        <v>2</v>
      </c>
      <c r="AD63" s="1011"/>
      <c r="AE63" s="1010">
        <v>60</v>
      </c>
      <c r="AF63" s="1011"/>
      <c r="AG63" s="1010">
        <v>36</v>
      </c>
      <c r="AH63" s="1011"/>
      <c r="AI63" s="1010">
        <v>18</v>
      </c>
      <c r="AJ63" s="1011"/>
      <c r="AK63" s="1010">
        <v>18</v>
      </c>
      <c r="AL63" s="1011"/>
      <c r="AM63" s="1010"/>
      <c r="AN63" s="1011"/>
      <c r="AO63" s="1010">
        <v>24</v>
      </c>
      <c r="AP63" s="1011"/>
      <c r="AQ63" s="1010"/>
      <c r="AR63" s="1011"/>
      <c r="AS63" s="1011"/>
      <c r="AT63" s="1011"/>
      <c r="AU63" s="1010"/>
      <c r="AV63" s="1011"/>
      <c r="AW63" s="1011"/>
      <c r="AX63" s="1011"/>
      <c r="AY63" s="1010"/>
      <c r="AZ63" s="1011"/>
      <c r="BA63" s="1011"/>
      <c r="BB63" s="1011"/>
      <c r="BC63" s="1010">
        <v>2</v>
      </c>
      <c r="BD63" s="1011"/>
      <c r="BE63" s="1011"/>
      <c r="BF63" s="1011"/>
      <c r="BG63" s="580"/>
      <c r="BH63" s="581"/>
      <c r="BI63" s="582"/>
      <c r="BJ63" s="582"/>
      <c r="BK63" s="580"/>
      <c r="BL63" s="580"/>
    </row>
    <row r="64" spans="1:64" ht="32.1" customHeight="1" x14ac:dyDescent="0.25">
      <c r="A64" s="580"/>
      <c r="B64" s="580"/>
      <c r="C64" s="580"/>
      <c r="D64" s="903" t="s">
        <v>259</v>
      </c>
      <c r="E64" s="903"/>
      <c r="F64" s="903"/>
      <c r="G64" s="1313" t="s">
        <v>137</v>
      </c>
      <c r="H64" s="1314"/>
      <c r="I64" s="1314"/>
      <c r="J64" s="1314"/>
      <c r="K64" s="1314"/>
      <c r="L64" s="1314"/>
      <c r="M64" s="1314"/>
      <c r="N64" s="1314"/>
      <c r="O64" s="1314"/>
      <c r="P64" s="1314"/>
      <c r="Q64" s="1314"/>
      <c r="R64" s="1314"/>
      <c r="S64" s="1314"/>
      <c r="T64" s="1314"/>
      <c r="U64" s="1010"/>
      <c r="V64" s="1010"/>
      <c r="W64" s="1010">
        <v>4</v>
      </c>
      <c r="X64" s="1010"/>
      <c r="Y64" s="1010">
        <v>4</v>
      </c>
      <c r="Z64" s="1010"/>
      <c r="AA64" s="1010"/>
      <c r="AB64" s="1010"/>
      <c r="AC64" s="1102">
        <v>2</v>
      </c>
      <c r="AD64" s="1011"/>
      <c r="AE64" s="1010">
        <v>60</v>
      </c>
      <c r="AF64" s="1010"/>
      <c r="AG64" s="1010">
        <v>36</v>
      </c>
      <c r="AH64" s="1010"/>
      <c r="AI64" s="1010">
        <v>18</v>
      </c>
      <c r="AJ64" s="1010"/>
      <c r="AK64" s="1010">
        <v>18</v>
      </c>
      <c r="AL64" s="1010"/>
      <c r="AM64" s="1010"/>
      <c r="AN64" s="1010"/>
      <c r="AO64" s="1010">
        <v>24</v>
      </c>
      <c r="AP64" s="1010"/>
      <c r="AQ64" s="1010"/>
      <c r="AR64" s="1010"/>
      <c r="AS64" s="1010"/>
      <c r="AT64" s="1010"/>
      <c r="AU64" s="1010"/>
      <c r="AV64" s="1010"/>
      <c r="AW64" s="1010"/>
      <c r="AX64" s="1010"/>
      <c r="AY64" s="1010"/>
      <c r="AZ64" s="1010"/>
      <c r="BA64" s="1010"/>
      <c r="BB64" s="1010"/>
      <c r="BC64" s="1010">
        <v>2</v>
      </c>
      <c r="BD64" s="1010"/>
      <c r="BE64" s="1010"/>
      <c r="BF64" s="1010"/>
      <c r="BG64" s="580"/>
      <c r="BH64" s="581"/>
      <c r="BI64" s="582"/>
      <c r="BJ64" s="582"/>
      <c r="BK64" s="580"/>
      <c r="BL64" s="580"/>
    </row>
    <row r="65" spans="1:64" ht="32.1" customHeight="1" x14ac:dyDescent="0.35">
      <c r="A65" s="580"/>
      <c r="B65" s="580"/>
      <c r="C65" s="580"/>
      <c r="D65" s="1302" t="s">
        <v>142</v>
      </c>
      <c r="E65" s="1303"/>
      <c r="F65" s="1303"/>
      <c r="G65" s="1303"/>
      <c r="H65" s="1303"/>
      <c r="I65" s="1303"/>
      <c r="J65" s="1303"/>
      <c r="K65" s="1303"/>
      <c r="L65" s="1303"/>
      <c r="M65" s="1304"/>
      <c r="N65" s="1304"/>
      <c r="O65" s="1304"/>
      <c r="P65" s="1304"/>
      <c r="Q65" s="1303"/>
      <c r="R65" s="1303"/>
      <c r="S65" s="1303"/>
      <c r="T65" s="1303"/>
      <c r="U65" s="1010">
        <v>2</v>
      </c>
      <c r="V65" s="1010"/>
      <c r="W65" s="1010">
        <v>8</v>
      </c>
      <c r="X65" s="1010"/>
      <c r="Y65" s="1010">
        <v>6</v>
      </c>
      <c r="Z65" s="1010"/>
      <c r="AA65" s="1010">
        <v>3</v>
      </c>
      <c r="AB65" s="1010"/>
      <c r="AC65" s="1102">
        <f>SUM(AC57:AD64)</f>
        <v>17</v>
      </c>
      <c r="AD65" s="1010"/>
      <c r="AE65" s="1102">
        <f t="shared" ref="AE65:AP65" si="9">SUM(AE57:AF64)</f>
        <v>510</v>
      </c>
      <c r="AF65" s="1010"/>
      <c r="AG65" s="1102">
        <f t="shared" ref="AG65:AP65" si="10">SUM(AG57:AH64)</f>
        <v>269</v>
      </c>
      <c r="AH65" s="1010"/>
      <c r="AI65" s="1102">
        <f t="shared" ref="AI65:AP65" si="11">SUM(AI57:AJ64)</f>
        <v>78</v>
      </c>
      <c r="AJ65" s="1010"/>
      <c r="AK65" s="1102">
        <f t="shared" ref="AK65:AP65" si="12">SUM(AK57:AL64)</f>
        <v>191</v>
      </c>
      <c r="AL65" s="1010"/>
      <c r="AM65" s="1102"/>
      <c r="AN65" s="1010"/>
      <c r="AO65" s="1102">
        <f t="shared" ref="AO65:AP65" si="13">SUM(AO57:AP64)</f>
        <v>241</v>
      </c>
      <c r="AP65" s="1010"/>
      <c r="AQ65" s="1010">
        <f>SUM(AQ57:AT64)</f>
        <v>5</v>
      </c>
      <c r="AR65" s="1010"/>
      <c r="AS65" s="1010"/>
      <c r="AT65" s="1010"/>
      <c r="AU65" s="1010">
        <f t="shared" ref="AU65" si="14">SUM(AU57:AX64)</f>
        <v>3</v>
      </c>
      <c r="AV65" s="1010"/>
      <c r="AW65" s="1010"/>
      <c r="AX65" s="1010"/>
      <c r="AY65" s="1010">
        <f t="shared" ref="AY65" si="15">SUM(AY57:BB64)</f>
        <v>2</v>
      </c>
      <c r="AZ65" s="1010"/>
      <c r="BA65" s="1010"/>
      <c r="BB65" s="1010"/>
      <c r="BC65" s="1010">
        <f t="shared" ref="BC65" si="16">SUM(BC57:BF64)</f>
        <v>8</v>
      </c>
      <c r="BD65" s="1010"/>
      <c r="BE65" s="1010"/>
      <c r="BF65" s="1010"/>
      <c r="BG65" s="580"/>
      <c r="BH65" s="582"/>
      <c r="BI65" s="582"/>
      <c r="BJ65" s="582"/>
      <c r="BK65" s="580"/>
      <c r="BL65" s="580"/>
    </row>
    <row r="66" spans="1:64" ht="32.1" customHeight="1" x14ac:dyDescent="0.35">
      <c r="A66" s="580"/>
      <c r="B66" s="580"/>
      <c r="C66" s="580"/>
      <c r="D66" s="1315" t="s">
        <v>143</v>
      </c>
      <c r="E66" s="1316"/>
      <c r="F66" s="1316"/>
      <c r="G66" s="1316"/>
      <c r="H66" s="1316"/>
      <c r="I66" s="1316"/>
      <c r="J66" s="1316"/>
      <c r="K66" s="1316"/>
      <c r="L66" s="1316"/>
      <c r="M66" s="1317"/>
      <c r="N66" s="1317"/>
      <c r="O66" s="1317"/>
      <c r="P66" s="1317"/>
      <c r="Q66" s="1316"/>
      <c r="R66" s="1316"/>
      <c r="S66" s="1316"/>
      <c r="T66" s="1316"/>
      <c r="U66" s="1318">
        <f>U65+U55</f>
        <v>7</v>
      </c>
      <c r="V66" s="1318"/>
      <c r="W66" s="1318">
        <f>W65+W55</f>
        <v>15</v>
      </c>
      <c r="X66" s="1318"/>
      <c r="Y66" s="1318">
        <f>Y65+Y55</f>
        <v>12</v>
      </c>
      <c r="Z66" s="1318"/>
      <c r="AA66" s="1318">
        <f>AA65+AA55</f>
        <v>5</v>
      </c>
      <c r="AB66" s="1318"/>
      <c r="AC66" s="1318">
        <f>AC65+AC55</f>
        <v>40</v>
      </c>
      <c r="AD66" s="1318"/>
      <c r="AE66" s="1318">
        <f t="shared" ref="AE66" si="17">AE65+AE55</f>
        <v>1200</v>
      </c>
      <c r="AF66" s="1318"/>
      <c r="AG66" s="1318">
        <f t="shared" ref="AG66" si="18">AG65+AG55</f>
        <v>592</v>
      </c>
      <c r="AH66" s="1318"/>
      <c r="AI66" s="1318">
        <f t="shared" ref="AI66" si="19">AI65+AI55</f>
        <v>179</v>
      </c>
      <c r="AJ66" s="1318"/>
      <c r="AK66" s="1318">
        <f t="shared" ref="AK66" si="20">AK65+AK55</f>
        <v>413</v>
      </c>
      <c r="AL66" s="1318"/>
      <c r="AM66" s="1318"/>
      <c r="AN66" s="1318"/>
      <c r="AO66" s="1318">
        <f t="shared" ref="AO66" si="21">AO65+AO55</f>
        <v>608</v>
      </c>
      <c r="AP66" s="1318"/>
      <c r="AQ66" s="1010">
        <f>AQ65+AQ55</f>
        <v>10</v>
      </c>
      <c r="AR66" s="1010"/>
      <c r="AS66" s="1010"/>
      <c r="AT66" s="1010"/>
      <c r="AU66" s="1010">
        <f>AU65+AU55</f>
        <v>11</v>
      </c>
      <c r="AV66" s="1010"/>
      <c r="AW66" s="1010"/>
      <c r="AX66" s="1010"/>
      <c r="AY66" s="1010">
        <f>AY65+AY55</f>
        <v>6</v>
      </c>
      <c r="AZ66" s="1010"/>
      <c r="BA66" s="1010"/>
      <c r="BB66" s="1010"/>
      <c r="BC66" s="1010">
        <f>BC65+BC55</f>
        <v>11.5</v>
      </c>
      <c r="BD66" s="1010"/>
      <c r="BE66" s="1010"/>
      <c r="BF66" s="1010"/>
      <c r="BG66" s="580"/>
      <c r="BH66" s="1319"/>
      <c r="BI66" s="1319"/>
      <c r="BJ66" s="1319"/>
      <c r="BK66" s="580"/>
      <c r="BL66" s="580"/>
    </row>
    <row r="67" spans="1:64" ht="32.1" customHeight="1" x14ac:dyDescent="0.2">
      <c r="A67" s="580"/>
      <c r="B67" s="580"/>
      <c r="C67" s="580"/>
      <c r="D67" s="1320"/>
      <c r="E67" s="1320"/>
      <c r="F67" s="1320"/>
      <c r="G67" s="1320"/>
      <c r="H67" s="1321"/>
      <c r="I67" s="1321"/>
      <c r="J67" s="1322"/>
      <c r="K67" s="1323"/>
      <c r="L67" s="1323"/>
      <c r="M67" s="1323"/>
      <c r="N67" s="1323"/>
      <c r="O67" s="1323"/>
      <c r="P67" s="1323"/>
      <c r="Q67" s="1323"/>
      <c r="R67" s="1323"/>
      <c r="S67" s="1323"/>
      <c r="T67" s="1323"/>
      <c r="U67" s="1324" t="s">
        <v>144</v>
      </c>
      <c r="V67" s="1304"/>
      <c r="W67" s="1304"/>
      <c r="X67" s="1304"/>
      <c r="Y67" s="1304"/>
      <c r="Z67" s="1304"/>
      <c r="AA67" s="1304"/>
      <c r="AB67" s="1304"/>
      <c r="AC67" s="1304"/>
      <c r="AD67" s="1304"/>
      <c r="AE67" s="1304"/>
      <c r="AF67" s="1304"/>
      <c r="AG67" s="1304"/>
      <c r="AH67" s="1304"/>
      <c r="AI67" s="1304"/>
      <c r="AJ67" s="1304"/>
      <c r="AK67" s="1304"/>
      <c r="AL67" s="1304"/>
      <c r="AM67" s="1304"/>
      <c r="AN67" s="1304"/>
      <c r="AO67" s="1304"/>
      <c r="AP67" s="1304"/>
      <c r="AQ67" s="1010">
        <v>1</v>
      </c>
      <c r="AR67" s="1010"/>
      <c r="AS67" s="1010"/>
      <c r="AT67" s="1010"/>
      <c r="AU67" s="1010">
        <v>4</v>
      </c>
      <c r="AV67" s="1010"/>
      <c r="AW67" s="1010"/>
      <c r="AX67" s="1010"/>
      <c r="AY67" s="1010"/>
      <c r="AZ67" s="1010"/>
      <c r="BA67" s="1010"/>
      <c r="BB67" s="1010"/>
      <c r="BC67" s="1010"/>
      <c r="BD67" s="1010"/>
      <c r="BE67" s="1010"/>
      <c r="BF67" s="1010"/>
      <c r="BG67" s="580"/>
      <c r="BH67" s="1325"/>
      <c r="BI67" s="1325"/>
      <c r="BJ67" s="1325"/>
      <c r="BK67" s="580"/>
      <c r="BL67" s="580"/>
    </row>
    <row r="68" spans="1:64" ht="32.1" customHeight="1" x14ac:dyDescent="0.2">
      <c r="A68" s="580"/>
      <c r="B68" s="580"/>
      <c r="C68" s="1326"/>
      <c r="D68" s="1321"/>
      <c r="E68" s="1327"/>
      <c r="F68" s="1327"/>
      <c r="G68" s="1321"/>
      <c r="H68" s="1320"/>
      <c r="I68" s="1321"/>
      <c r="J68" s="1322"/>
      <c r="K68" s="1323"/>
      <c r="L68" s="1323"/>
      <c r="M68" s="1323"/>
      <c r="N68" s="1323"/>
      <c r="O68" s="1323"/>
      <c r="P68" s="1323"/>
      <c r="Q68" s="1323"/>
      <c r="R68" s="1323"/>
      <c r="S68" s="1323"/>
      <c r="T68" s="1323"/>
      <c r="U68" s="1328" t="s">
        <v>145</v>
      </c>
      <c r="V68" s="1329"/>
      <c r="W68" s="1329"/>
      <c r="X68" s="1329"/>
      <c r="Y68" s="1329"/>
      <c r="Z68" s="1329"/>
      <c r="AA68" s="1329"/>
      <c r="AB68" s="1329"/>
      <c r="AC68" s="1329"/>
      <c r="AD68" s="1329"/>
      <c r="AE68" s="1329"/>
      <c r="AF68" s="1329"/>
      <c r="AG68" s="1329"/>
      <c r="AH68" s="1329"/>
      <c r="AI68" s="1329"/>
      <c r="AJ68" s="1329"/>
      <c r="AK68" s="1329"/>
      <c r="AL68" s="1329"/>
      <c r="AM68" s="1329"/>
      <c r="AN68" s="1329"/>
      <c r="AO68" s="1329"/>
      <c r="AP68" s="1329"/>
      <c r="AQ68" s="1330">
        <v>4</v>
      </c>
      <c r="AR68" s="1330"/>
      <c r="AS68" s="1330"/>
      <c r="AT68" s="1330"/>
      <c r="AU68" s="1330">
        <v>2</v>
      </c>
      <c r="AV68" s="1330"/>
      <c r="AW68" s="1330"/>
      <c r="AX68" s="1330"/>
      <c r="AY68" s="1330">
        <v>4</v>
      </c>
      <c r="AZ68" s="1330"/>
      <c r="BA68" s="1330"/>
      <c r="BB68" s="1330"/>
      <c r="BC68" s="1330">
        <v>5</v>
      </c>
      <c r="BD68" s="1330"/>
      <c r="BE68" s="1330"/>
      <c r="BF68" s="1330"/>
      <c r="BG68" s="580"/>
      <c r="BH68" s="1325"/>
      <c r="BI68" s="1325"/>
      <c r="BJ68" s="1325"/>
      <c r="BK68" s="580"/>
      <c r="BL68" s="580"/>
    </row>
    <row r="69" spans="1:64" ht="32.1" customHeight="1" x14ac:dyDescent="0.25">
      <c r="A69" s="580"/>
      <c r="B69" s="580"/>
      <c r="C69" s="580"/>
      <c r="D69" s="1331" t="s">
        <v>180</v>
      </c>
      <c r="E69" s="1332"/>
      <c r="F69" s="1332"/>
      <c r="G69" s="1332"/>
      <c r="H69" s="1332"/>
      <c r="I69" s="1332"/>
      <c r="J69" s="1332"/>
      <c r="K69" s="1332"/>
      <c r="L69" s="1332"/>
      <c r="M69" s="1332"/>
      <c r="N69" s="1332"/>
      <c r="O69" s="1332"/>
      <c r="P69" s="1332"/>
      <c r="Q69" s="1332"/>
      <c r="R69" s="1332"/>
      <c r="S69" s="1332"/>
      <c r="T69" s="1332"/>
      <c r="U69" s="1332"/>
      <c r="V69" s="1332"/>
      <c r="W69" s="1332"/>
      <c r="X69" s="1332"/>
      <c r="Y69" s="1332"/>
      <c r="Z69" s="1332"/>
      <c r="AA69" s="1332"/>
      <c r="AB69" s="1332"/>
      <c r="AC69" s="1332"/>
      <c r="AD69" s="1332"/>
      <c r="AE69" s="1332"/>
      <c r="AF69" s="1332"/>
      <c r="AG69" s="1332"/>
      <c r="AH69" s="1332"/>
      <c r="AI69" s="1332"/>
      <c r="AJ69" s="1332"/>
      <c r="AK69" s="1332"/>
      <c r="AL69" s="1332"/>
      <c r="AM69" s="1332"/>
      <c r="AN69" s="1332"/>
      <c r="AO69" s="1332"/>
      <c r="AP69" s="1332"/>
      <c r="AQ69" s="1332"/>
      <c r="AR69" s="1332"/>
      <c r="AS69" s="1332"/>
      <c r="AT69" s="1332"/>
      <c r="AU69" s="1332"/>
      <c r="AV69" s="1332"/>
      <c r="AW69" s="1332"/>
      <c r="AX69" s="1332"/>
      <c r="AY69" s="1332"/>
      <c r="AZ69" s="1332"/>
      <c r="BA69" s="1332"/>
      <c r="BB69" s="1332"/>
      <c r="BC69" s="1332"/>
      <c r="BD69" s="1332"/>
      <c r="BE69" s="1332"/>
      <c r="BF69" s="1332"/>
      <c r="BG69" s="580"/>
      <c r="BH69" s="1333"/>
      <c r="BI69" s="582"/>
      <c r="BJ69" s="582"/>
      <c r="BK69" s="580"/>
      <c r="BL69" s="580"/>
    </row>
    <row r="70" spans="1:64" ht="32.1" customHeight="1" x14ac:dyDescent="0.3">
      <c r="A70" s="580"/>
      <c r="B70" s="580"/>
      <c r="C70" s="1326"/>
      <c r="D70" s="1255" t="s">
        <v>146</v>
      </c>
      <c r="E70" s="1256"/>
      <c r="F70" s="1256"/>
      <c r="G70" s="1256"/>
      <c r="H70" s="1256"/>
      <c r="I70" s="1256"/>
      <c r="J70" s="1256"/>
      <c r="K70" s="1256"/>
      <c r="L70" s="1256"/>
      <c r="M70" s="1257"/>
      <c r="N70" s="1257"/>
      <c r="O70" s="1257"/>
      <c r="P70" s="1257"/>
      <c r="Q70" s="1256"/>
      <c r="R70" s="1256"/>
      <c r="S70" s="1256"/>
      <c r="T70" s="1256"/>
      <c r="U70" s="1256"/>
      <c r="V70" s="1256"/>
      <c r="W70" s="1256"/>
      <c r="X70" s="1256"/>
      <c r="Y70" s="1256"/>
      <c r="Z70" s="1256"/>
      <c r="AA70" s="1256"/>
      <c r="AB70" s="1256"/>
      <c r="AC70" s="1256"/>
      <c r="AD70" s="1256"/>
      <c r="AE70" s="1256"/>
      <c r="AF70" s="1256"/>
      <c r="AG70" s="1256"/>
      <c r="AH70" s="1256"/>
      <c r="AI70" s="1256"/>
      <c r="AJ70" s="1256"/>
      <c r="AK70" s="1256"/>
      <c r="AL70" s="1256"/>
      <c r="AM70" s="1256"/>
      <c r="AN70" s="1256"/>
      <c r="AO70" s="1256"/>
      <c r="AP70" s="1256"/>
      <c r="AQ70" s="1256"/>
      <c r="AR70" s="1256"/>
      <c r="AS70" s="1256"/>
      <c r="AT70" s="1256"/>
      <c r="AU70" s="1256"/>
      <c r="AV70" s="1256"/>
      <c r="AW70" s="1256"/>
      <c r="AX70" s="1256"/>
      <c r="AY70" s="1256"/>
      <c r="AZ70" s="1256"/>
      <c r="BA70" s="1256"/>
      <c r="BB70" s="1256"/>
      <c r="BC70" s="1256"/>
      <c r="BD70" s="1256"/>
      <c r="BE70" s="1256"/>
      <c r="BF70" s="1256"/>
      <c r="BG70" s="580"/>
      <c r="BH70" s="1325"/>
      <c r="BI70" s="1325"/>
      <c r="BJ70" s="1325"/>
      <c r="BK70" s="580"/>
      <c r="BL70" s="580"/>
    </row>
    <row r="71" spans="1:64" ht="24" customHeight="1" x14ac:dyDescent="0.2">
      <c r="A71" s="580"/>
      <c r="B71" s="580"/>
      <c r="C71" s="1326"/>
      <c r="D71" s="1334"/>
      <c r="E71" s="1335"/>
      <c r="F71" s="1335"/>
      <c r="G71" s="1334"/>
      <c r="H71" s="580"/>
      <c r="I71" s="1334"/>
      <c r="J71" s="1336"/>
      <c r="K71" s="1337"/>
      <c r="L71" s="1337"/>
      <c r="M71" s="1337"/>
      <c r="N71" s="1337"/>
      <c r="O71" s="1337"/>
      <c r="P71" s="1337"/>
      <c r="Q71" s="1337"/>
      <c r="R71" s="1337"/>
      <c r="S71" s="1337"/>
      <c r="T71" s="1337"/>
      <c r="U71" s="1338"/>
      <c r="V71" s="1338"/>
      <c r="W71" s="1338"/>
      <c r="X71" s="1338"/>
      <c r="Y71" s="1338"/>
      <c r="Z71" s="1338"/>
      <c r="AA71" s="1338"/>
      <c r="AB71" s="1338"/>
      <c r="AC71" s="1338"/>
      <c r="AD71" s="1338"/>
      <c r="AE71" s="1338"/>
      <c r="AF71" s="1338"/>
      <c r="AG71" s="1338"/>
      <c r="AH71" s="1338"/>
      <c r="AI71" s="1338"/>
      <c r="AJ71" s="1338"/>
      <c r="AK71" s="1338"/>
      <c r="AL71" s="1338"/>
      <c r="AM71" s="1338"/>
      <c r="AN71" s="1338"/>
      <c r="AO71" s="1338"/>
      <c r="AP71" s="1338"/>
      <c r="AQ71" s="1339"/>
      <c r="AR71" s="1339"/>
      <c r="AS71" s="1339"/>
      <c r="AT71" s="1339"/>
      <c r="AU71" s="1339"/>
      <c r="AV71" s="1339"/>
      <c r="AW71" s="1339"/>
      <c r="AX71" s="1339"/>
      <c r="AY71" s="1339"/>
      <c r="AZ71" s="1339"/>
      <c r="BA71" s="1339"/>
      <c r="BB71" s="1339"/>
      <c r="BC71" s="1339"/>
      <c r="BD71" s="1339"/>
      <c r="BE71" s="1339"/>
      <c r="BF71" s="1339"/>
      <c r="BG71" s="580"/>
      <c r="BH71" s="1325"/>
      <c r="BI71" s="1325"/>
      <c r="BJ71" s="1325"/>
      <c r="BK71" s="580"/>
      <c r="BL71" s="580"/>
    </row>
    <row r="72" spans="1:64" ht="22.9" customHeight="1" x14ac:dyDescent="0.2">
      <c r="A72" s="580"/>
      <c r="B72" s="1130"/>
      <c r="C72" s="1130"/>
      <c r="D72" s="1289" t="s">
        <v>147</v>
      </c>
      <c r="E72" s="908"/>
      <c r="F72" s="908"/>
      <c r="G72" s="908"/>
      <c r="H72" s="908"/>
      <c r="I72" s="908"/>
      <c r="J72" s="908"/>
      <c r="K72" s="908"/>
      <c r="L72" s="908"/>
      <c r="M72" s="908"/>
      <c r="N72" s="908"/>
      <c r="O72" s="908"/>
      <c r="P72" s="908"/>
      <c r="Q72" s="908"/>
      <c r="R72" s="908"/>
      <c r="S72" s="908"/>
      <c r="T72" s="908"/>
      <c r="U72" s="908"/>
      <c r="V72" s="908"/>
      <c r="W72" s="908"/>
      <c r="X72" s="908"/>
      <c r="Y72" s="908"/>
      <c r="Z72" s="908"/>
      <c r="AA72" s="908"/>
      <c r="AB72" s="908"/>
      <c r="AC72" s="908"/>
      <c r="AD72" s="908"/>
      <c r="AE72" s="908"/>
      <c r="AF72" s="908"/>
      <c r="AG72" s="908"/>
      <c r="AH72" s="908"/>
      <c r="AI72" s="908"/>
      <c r="AJ72" s="908"/>
      <c r="AK72" s="908"/>
      <c r="AL72" s="908"/>
      <c r="AM72" s="908"/>
      <c r="AN72" s="908"/>
      <c r="AO72" s="908"/>
      <c r="AP72" s="908"/>
      <c r="AQ72" s="908"/>
      <c r="AR72" s="908"/>
      <c r="AS72" s="908"/>
      <c r="AT72" s="908"/>
      <c r="AU72" s="908"/>
      <c r="AV72" s="908"/>
      <c r="AW72" s="908"/>
      <c r="AX72" s="908"/>
      <c r="AY72" s="908"/>
      <c r="AZ72" s="908"/>
      <c r="BA72" s="908"/>
      <c r="BB72" s="908"/>
      <c r="BC72" s="908"/>
      <c r="BD72" s="908"/>
      <c r="BE72" s="908"/>
      <c r="BF72" s="908"/>
      <c r="BG72" s="1130"/>
      <c r="BH72" s="1130"/>
      <c r="BI72" s="1130"/>
      <c r="BJ72" s="1130"/>
      <c r="BK72" s="580"/>
      <c r="BL72" s="580"/>
    </row>
    <row r="73" spans="1:64" ht="22.9" customHeight="1" x14ac:dyDescent="0.2">
      <c r="A73" s="580"/>
      <c r="B73" s="1130"/>
      <c r="C73" s="1130"/>
      <c r="D73" s="1289" t="s">
        <v>148</v>
      </c>
      <c r="E73" s="908"/>
      <c r="F73" s="908"/>
      <c r="G73" s="908"/>
      <c r="H73" s="1340"/>
      <c r="I73" s="1289" t="s">
        <v>149</v>
      </c>
      <c r="J73" s="908"/>
      <c r="K73" s="908"/>
      <c r="L73" s="908"/>
      <c r="M73" s="908"/>
      <c r="N73" s="908"/>
      <c r="O73" s="908"/>
      <c r="P73" s="908"/>
      <c r="Q73" s="908"/>
      <c r="R73" s="908"/>
      <c r="S73" s="908"/>
      <c r="T73" s="908"/>
      <c r="U73" s="908"/>
      <c r="V73" s="908"/>
      <c r="W73" s="908"/>
      <c r="X73" s="908"/>
      <c r="Y73" s="908"/>
      <c r="Z73" s="908"/>
      <c r="AA73" s="908"/>
      <c r="AB73" s="908"/>
      <c r="AC73" s="908"/>
      <c r="AD73" s="908"/>
      <c r="AE73" s="908"/>
      <c r="AF73" s="908"/>
      <c r="AG73" s="908"/>
      <c r="AH73" s="908"/>
      <c r="AI73" s="908"/>
      <c r="AJ73" s="908"/>
      <c r="AK73" s="908"/>
      <c r="AL73" s="908"/>
      <c r="AM73" s="908"/>
      <c r="AN73" s="908"/>
      <c r="AO73" s="908"/>
      <c r="AP73" s="908"/>
      <c r="AQ73" s="908"/>
      <c r="AR73" s="908"/>
      <c r="AS73" s="1289" t="s">
        <v>150</v>
      </c>
      <c r="AT73" s="908"/>
      <c r="AU73" s="908"/>
      <c r="AV73" s="908"/>
      <c r="AW73" s="908"/>
      <c r="AX73" s="908"/>
      <c r="AY73" s="908"/>
      <c r="AZ73" s="908"/>
      <c r="BA73" s="908"/>
      <c r="BB73" s="908"/>
      <c r="BC73" s="908"/>
      <c r="BD73" s="908"/>
      <c r="BE73" s="908"/>
      <c r="BF73" s="908"/>
      <c r="BG73" s="1130"/>
      <c r="BH73" s="1130"/>
      <c r="BI73" s="1130"/>
      <c r="BJ73" s="1130"/>
      <c r="BK73" s="580"/>
      <c r="BL73" s="580"/>
    </row>
    <row r="74" spans="1:64" ht="122.25" customHeight="1" x14ac:dyDescent="0.2">
      <c r="A74" s="580"/>
      <c r="B74" s="1130"/>
      <c r="C74" s="1130"/>
      <c r="D74" s="1289" t="s">
        <v>151</v>
      </c>
      <c r="E74" s="908"/>
      <c r="F74" s="908"/>
      <c r="G74" s="908"/>
      <c r="H74" s="1340"/>
      <c r="I74" s="1341" t="s">
        <v>152</v>
      </c>
      <c r="J74" s="1342"/>
      <c r="K74" s="1342"/>
      <c r="L74" s="1342"/>
      <c r="M74" s="1342"/>
      <c r="N74" s="1342"/>
      <c r="O74" s="1342"/>
      <c r="P74" s="1342"/>
      <c r="Q74" s="1342"/>
      <c r="R74" s="1342"/>
      <c r="S74" s="1342"/>
      <c r="T74" s="1342"/>
      <c r="U74" s="1342"/>
      <c r="V74" s="1342"/>
      <c r="W74" s="1342"/>
      <c r="X74" s="1342"/>
      <c r="Y74" s="1342"/>
      <c r="Z74" s="1342"/>
      <c r="AA74" s="1342"/>
      <c r="AB74" s="1342"/>
      <c r="AC74" s="1342"/>
      <c r="AD74" s="1342"/>
      <c r="AE74" s="1342"/>
      <c r="AF74" s="1342"/>
      <c r="AG74" s="1342"/>
      <c r="AH74" s="1342"/>
      <c r="AI74" s="1342"/>
      <c r="AJ74" s="1342"/>
      <c r="AK74" s="1342"/>
      <c r="AL74" s="1342"/>
      <c r="AM74" s="1342"/>
      <c r="AN74" s="1342"/>
      <c r="AO74" s="1342"/>
      <c r="AP74" s="1342"/>
      <c r="AQ74" s="1342"/>
      <c r="AR74" s="1342"/>
      <c r="AS74" s="1341" t="s">
        <v>153</v>
      </c>
      <c r="AT74" s="1342"/>
      <c r="AU74" s="1342"/>
      <c r="AV74" s="1342"/>
      <c r="AW74" s="1342"/>
      <c r="AX74" s="1342"/>
      <c r="AY74" s="1342"/>
      <c r="AZ74" s="1342"/>
      <c r="BA74" s="1342"/>
      <c r="BB74" s="1342"/>
      <c r="BC74" s="1342"/>
      <c r="BD74" s="1342"/>
      <c r="BE74" s="1342"/>
      <c r="BF74" s="1342"/>
      <c r="BG74" s="1130"/>
      <c r="BH74" s="1130"/>
      <c r="BI74" s="1130"/>
      <c r="BJ74" s="1130"/>
      <c r="BK74" s="580"/>
      <c r="BL74" s="580"/>
    </row>
    <row r="75" spans="1:64" ht="88.5" customHeight="1" x14ac:dyDescent="0.2">
      <c r="A75" s="580"/>
      <c r="B75" s="1130"/>
      <c r="C75" s="1130"/>
      <c r="D75" s="1289" t="s">
        <v>154</v>
      </c>
      <c r="E75" s="908"/>
      <c r="F75" s="908"/>
      <c r="G75" s="908"/>
      <c r="H75" s="1340"/>
      <c r="I75" s="1341" t="s">
        <v>155</v>
      </c>
      <c r="J75" s="1342"/>
      <c r="K75" s="1342"/>
      <c r="L75" s="1342"/>
      <c r="M75" s="1342"/>
      <c r="N75" s="1342"/>
      <c r="O75" s="1342"/>
      <c r="P75" s="1342"/>
      <c r="Q75" s="1342"/>
      <c r="R75" s="1342"/>
      <c r="S75" s="1342"/>
      <c r="T75" s="1342"/>
      <c r="U75" s="1342"/>
      <c r="V75" s="1342"/>
      <c r="W75" s="1342"/>
      <c r="X75" s="1342"/>
      <c r="Y75" s="1342"/>
      <c r="Z75" s="1342"/>
      <c r="AA75" s="1342"/>
      <c r="AB75" s="1342"/>
      <c r="AC75" s="1342"/>
      <c r="AD75" s="1342"/>
      <c r="AE75" s="1342"/>
      <c r="AF75" s="1342"/>
      <c r="AG75" s="1342"/>
      <c r="AH75" s="1342"/>
      <c r="AI75" s="1342"/>
      <c r="AJ75" s="1342"/>
      <c r="AK75" s="1342"/>
      <c r="AL75" s="1342"/>
      <c r="AM75" s="1342"/>
      <c r="AN75" s="1342"/>
      <c r="AO75" s="1342"/>
      <c r="AP75" s="1342"/>
      <c r="AQ75" s="1342"/>
      <c r="AR75" s="1342"/>
      <c r="AS75" s="1341" t="s">
        <v>156</v>
      </c>
      <c r="AT75" s="1342"/>
      <c r="AU75" s="1342"/>
      <c r="AV75" s="1342"/>
      <c r="AW75" s="1342"/>
      <c r="AX75" s="1342"/>
      <c r="AY75" s="1342"/>
      <c r="AZ75" s="1342"/>
      <c r="BA75" s="1342"/>
      <c r="BB75" s="1342"/>
      <c r="BC75" s="1342"/>
      <c r="BD75" s="1342"/>
      <c r="BE75" s="1342"/>
      <c r="BF75" s="1342"/>
      <c r="BG75" s="1130"/>
      <c r="BH75" s="1130"/>
      <c r="BI75" s="1130"/>
      <c r="BJ75" s="1130"/>
      <c r="BK75" s="580"/>
      <c r="BL75" s="580"/>
    </row>
    <row r="76" spans="1:64" ht="97.5" customHeight="1" x14ac:dyDescent="0.2">
      <c r="A76" s="580"/>
      <c r="B76" s="1130"/>
      <c r="C76" s="1130"/>
      <c r="D76" s="1289" t="s">
        <v>157</v>
      </c>
      <c r="E76" s="908"/>
      <c r="F76" s="908"/>
      <c r="G76" s="908"/>
      <c r="H76" s="1340"/>
      <c r="I76" s="1341" t="s">
        <v>158</v>
      </c>
      <c r="J76" s="1342"/>
      <c r="K76" s="1342"/>
      <c r="L76" s="1342"/>
      <c r="M76" s="1342"/>
      <c r="N76" s="1342"/>
      <c r="O76" s="1342"/>
      <c r="P76" s="1342"/>
      <c r="Q76" s="1342"/>
      <c r="R76" s="1342"/>
      <c r="S76" s="1342"/>
      <c r="T76" s="1342"/>
      <c r="U76" s="1342"/>
      <c r="V76" s="1342"/>
      <c r="W76" s="1342"/>
      <c r="X76" s="1342"/>
      <c r="Y76" s="1342"/>
      <c r="Z76" s="1342"/>
      <c r="AA76" s="1342"/>
      <c r="AB76" s="1342"/>
      <c r="AC76" s="1342"/>
      <c r="AD76" s="1342"/>
      <c r="AE76" s="1342"/>
      <c r="AF76" s="1342"/>
      <c r="AG76" s="1342"/>
      <c r="AH76" s="1342"/>
      <c r="AI76" s="1342"/>
      <c r="AJ76" s="1342"/>
      <c r="AK76" s="1342"/>
      <c r="AL76" s="1342"/>
      <c r="AM76" s="1342"/>
      <c r="AN76" s="1342"/>
      <c r="AO76" s="1342"/>
      <c r="AP76" s="1342"/>
      <c r="AQ76" s="1342"/>
      <c r="AR76" s="1342"/>
      <c r="AS76" s="1341" t="s">
        <v>156</v>
      </c>
      <c r="AT76" s="1342"/>
      <c r="AU76" s="1342"/>
      <c r="AV76" s="1342"/>
      <c r="AW76" s="1342"/>
      <c r="AX76" s="1342"/>
      <c r="AY76" s="1342"/>
      <c r="AZ76" s="1342"/>
      <c r="BA76" s="1342"/>
      <c r="BB76" s="1342"/>
      <c r="BC76" s="1342"/>
      <c r="BD76" s="1342"/>
      <c r="BE76" s="1342"/>
      <c r="BF76" s="1342"/>
      <c r="BG76" s="1130"/>
      <c r="BH76" s="1130"/>
      <c r="BI76" s="1130"/>
      <c r="BJ76" s="1130"/>
      <c r="BK76" s="580"/>
      <c r="BL76" s="580"/>
    </row>
    <row r="77" spans="1:64" ht="97.5" customHeight="1" x14ac:dyDescent="0.2">
      <c r="A77" s="580"/>
      <c r="B77" s="1130"/>
      <c r="C77" s="1130"/>
      <c r="D77" s="1289" t="s">
        <v>159</v>
      </c>
      <c r="E77" s="908"/>
      <c r="F77" s="908"/>
      <c r="G77" s="908"/>
      <c r="H77" s="1340"/>
      <c r="I77" s="1341" t="s">
        <v>160</v>
      </c>
      <c r="J77" s="1342"/>
      <c r="K77" s="1342"/>
      <c r="L77" s="1342"/>
      <c r="M77" s="1342"/>
      <c r="N77" s="1342"/>
      <c r="O77" s="1342"/>
      <c r="P77" s="1342"/>
      <c r="Q77" s="1342"/>
      <c r="R77" s="1342"/>
      <c r="S77" s="1342"/>
      <c r="T77" s="1342"/>
      <c r="U77" s="1342"/>
      <c r="V77" s="1342"/>
      <c r="W77" s="1342"/>
      <c r="X77" s="1342"/>
      <c r="Y77" s="1342"/>
      <c r="Z77" s="1342"/>
      <c r="AA77" s="1342"/>
      <c r="AB77" s="1342"/>
      <c r="AC77" s="1342"/>
      <c r="AD77" s="1342"/>
      <c r="AE77" s="1342"/>
      <c r="AF77" s="1342"/>
      <c r="AG77" s="1342"/>
      <c r="AH77" s="1342"/>
      <c r="AI77" s="1342"/>
      <c r="AJ77" s="1342"/>
      <c r="AK77" s="1342"/>
      <c r="AL77" s="1342"/>
      <c r="AM77" s="1342"/>
      <c r="AN77" s="1342"/>
      <c r="AO77" s="1342"/>
      <c r="AP77" s="1342"/>
      <c r="AQ77" s="1342"/>
      <c r="AR77" s="1342"/>
      <c r="AS77" s="1341" t="s">
        <v>161</v>
      </c>
      <c r="AT77" s="1342"/>
      <c r="AU77" s="1342"/>
      <c r="AV77" s="1342"/>
      <c r="AW77" s="1342"/>
      <c r="AX77" s="1342"/>
      <c r="AY77" s="1342"/>
      <c r="AZ77" s="1342"/>
      <c r="BA77" s="1342"/>
      <c r="BB77" s="1342"/>
      <c r="BC77" s="1342"/>
      <c r="BD77" s="1342"/>
      <c r="BE77" s="1342"/>
      <c r="BF77" s="1342"/>
      <c r="BG77" s="1130"/>
      <c r="BH77" s="1130"/>
      <c r="BI77" s="1130"/>
      <c r="BJ77" s="1130"/>
      <c r="BK77" s="580"/>
      <c r="BL77" s="580"/>
    </row>
    <row r="78" spans="1:64" ht="25.5" customHeight="1" x14ac:dyDescent="0.3">
      <c r="A78" s="580"/>
      <c r="B78" s="580"/>
      <c r="C78" s="580"/>
      <c r="D78" s="1334"/>
      <c r="E78" s="1343"/>
      <c r="F78" s="1343"/>
      <c r="G78" s="1334"/>
      <c r="H78" s="580"/>
      <c r="I78" s="1344"/>
      <c r="J78" s="1344"/>
      <c r="K78" s="1344"/>
      <c r="L78" s="1344"/>
      <c r="M78" s="1344"/>
      <c r="N78" s="1344"/>
      <c r="O78" s="1344"/>
      <c r="P78" s="1344"/>
      <c r="Q78" s="1344"/>
      <c r="R78" s="1344"/>
      <c r="S78" s="1344"/>
      <c r="T78" s="1344"/>
      <c r="U78" s="1196"/>
      <c r="V78" s="1196"/>
      <c r="W78" s="1345"/>
      <c r="X78" s="1345"/>
      <c r="Y78" s="1196"/>
      <c r="Z78" s="1196"/>
      <c r="AA78" s="1196"/>
      <c r="AB78" s="1196"/>
      <c r="AC78" s="1196"/>
      <c r="AD78" s="1196"/>
      <c r="AE78" s="1196"/>
      <c r="AF78" s="1196"/>
      <c r="AG78" s="1196"/>
      <c r="AH78" s="1196"/>
      <c r="AI78" s="1196"/>
      <c r="AJ78" s="1196"/>
      <c r="AK78" s="1196"/>
      <c r="AL78" s="1196"/>
      <c r="AM78" s="1196"/>
      <c r="AN78" s="1196"/>
      <c r="AO78" s="1196"/>
      <c r="AP78" s="1196"/>
      <c r="AQ78" s="1346"/>
      <c r="AR78" s="1346"/>
      <c r="AS78" s="1346"/>
      <c r="AT78" s="1346"/>
      <c r="AU78" s="1346"/>
      <c r="AV78" s="1346"/>
      <c r="AW78" s="1346"/>
      <c r="AX78" s="1346"/>
      <c r="AY78" s="1346"/>
      <c r="AZ78" s="1346"/>
      <c r="BA78" s="1346"/>
      <c r="BB78" s="1346"/>
      <c r="BC78" s="1346"/>
      <c r="BD78" s="1346"/>
      <c r="BE78" s="1346"/>
      <c r="BF78" s="1346"/>
      <c r="BG78" s="1325"/>
      <c r="BH78" s="1325"/>
      <c r="BI78" s="1325"/>
      <c r="BJ78" s="1325"/>
      <c r="BK78" s="580"/>
      <c r="BL78" s="580"/>
    </row>
    <row r="79" spans="1:64" ht="25.5" customHeight="1" x14ac:dyDescent="0.3">
      <c r="A79" s="580"/>
      <c r="B79" s="580"/>
      <c r="C79" s="580"/>
      <c r="D79" s="1347"/>
      <c r="E79" s="1347"/>
      <c r="F79" s="1347"/>
      <c r="G79" s="1170" t="s">
        <v>162</v>
      </c>
      <c r="H79" s="1203"/>
      <c r="I79" s="1203"/>
      <c r="J79" s="1203"/>
      <c r="K79" s="1203"/>
      <c r="Q79" s="1348"/>
      <c r="R79" s="1348"/>
      <c r="S79" s="1349"/>
      <c r="T79" s="1350"/>
      <c r="U79" s="1350"/>
      <c r="V79" s="1350"/>
      <c r="W79" s="1351"/>
      <c r="X79" s="1352"/>
      <c r="Y79" s="1352"/>
      <c r="Z79" s="1352"/>
      <c r="AA79" s="1352"/>
      <c r="AB79" s="1352"/>
      <c r="AC79" s="1352"/>
      <c r="AD79" s="1352"/>
      <c r="AE79" s="1352"/>
      <c r="AF79" s="1351" t="s">
        <v>164</v>
      </c>
      <c r="AG79" s="1353" t="s">
        <v>250</v>
      </c>
      <c r="AH79" s="1354"/>
      <c r="AI79" s="1354"/>
      <c r="AJ79" s="1354"/>
      <c r="AK79" s="1354"/>
      <c r="AL79" s="1354"/>
      <c r="AM79" s="1351" t="s">
        <v>164</v>
      </c>
      <c r="AN79" s="1347"/>
      <c r="AO79" s="1347"/>
      <c r="AP79" s="1347"/>
      <c r="AQ79" s="1347"/>
      <c r="AR79" s="1347"/>
      <c r="AS79" s="1347"/>
      <c r="AT79" s="1347"/>
      <c r="AU79" s="1347"/>
      <c r="AV79" s="1347"/>
      <c r="AW79" s="1347"/>
      <c r="AX79" s="1347"/>
      <c r="AY79" s="1347"/>
      <c r="AZ79" s="1347"/>
      <c r="BA79" s="1347"/>
      <c r="BB79" s="1347"/>
      <c r="BC79" s="1347"/>
      <c r="BD79" s="580"/>
      <c r="BE79" s="580"/>
      <c r="BF79" s="580"/>
      <c r="BG79" s="580"/>
      <c r="BH79" s="580"/>
      <c r="BI79" s="580"/>
      <c r="BJ79" s="580"/>
      <c r="BK79" s="580"/>
      <c r="BL79" s="580"/>
    </row>
    <row r="80" spans="1:64" ht="36" customHeight="1" x14ac:dyDescent="0.2">
      <c r="A80" s="580"/>
      <c r="B80" s="580"/>
      <c r="C80" s="1355"/>
      <c r="D80" s="1356"/>
      <c r="E80" s="1356"/>
      <c r="F80" s="1356"/>
      <c r="G80" s="1357" t="s">
        <v>26</v>
      </c>
      <c r="H80" s="1259"/>
      <c r="I80" s="1259"/>
      <c r="J80" s="1259"/>
      <c r="K80" s="1358"/>
      <c r="L80" s="1208"/>
      <c r="M80" s="1245"/>
      <c r="N80" s="1359"/>
      <c r="O80" s="1359"/>
      <c r="P80" s="1359"/>
      <c r="Q80" s="1359"/>
      <c r="R80" s="1261"/>
      <c r="S80" s="580"/>
      <c r="T80" s="580"/>
      <c r="U80" s="1208"/>
      <c r="V80" s="1208"/>
      <c r="W80" s="1360"/>
      <c r="X80" s="1360"/>
      <c r="Y80" s="1360"/>
      <c r="Z80" s="1360"/>
      <c r="AA80" s="1360"/>
      <c r="AB80" s="1360"/>
      <c r="AC80" s="1360"/>
      <c r="AD80" s="1361"/>
      <c r="AE80" s="1356"/>
      <c r="AF80" s="1356"/>
      <c r="AG80" s="1356"/>
      <c r="AH80" s="1356"/>
      <c r="AI80" s="1356"/>
      <c r="AJ80" s="1356"/>
      <c r="AK80" s="1356"/>
      <c r="AL80" s="1356"/>
      <c r="AM80" s="1356"/>
      <c r="AN80" s="1356"/>
      <c r="AO80" s="1356"/>
      <c r="AP80" s="1356"/>
      <c r="AQ80" s="1356"/>
      <c r="AR80" s="1356"/>
      <c r="AS80" s="1356"/>
      <c r="AT80" s="1356"/>
      <c r="AU80" s="1356"/>
      <c r="AV80" s="1356"/>
      <c r="AW80" s="1356"/>
      <c r="AX80" s="1356"/>
      <c r="AY80" s="1356"/>
      <c r="AZ80" s="1356"/>
      <c r="BA80" s="1356"/>
      <c r="BB80" s="1356"/>
      <c r="BC80" s="1356"/>
      <c r="BD80" s="1362"/>
      <c r="BE80" s="1362"/>
      <c r="BF80" s="1362"/>
      <c r="BG80" s="1362"/>
      <c r="BH80" s="580"/>
      <c r="BI80" s="580"/>
      <c r="BJ80" s="580"/>
      <c r="BK80" s="580"/>
      <c r="BL80" s="580"/>
    </row>
    <row r="81" spans="1:64" ht="49.5" customHeight="1" x14ac:dyDescent="0.3">
      <c r="A81" s="580"/>
      <c r="B81" s="580"/>
      <c r="C81" s="1208"/>
      <c r="D81" s="1363"/>
      <c r="E81" s="1355"/>
      <c r="F81" s="1355"/>
      <c r="G81" s="1170" t="s">
        <v>181</v>
      </c>
      <c r="H81" s="1203"/>
      <c r="I81" s="1203"/>
      <c r="J81" s="1203"/>
      <c r="K81" s="1364"/>
      <c r="L81" s="1365"/>
      <c r="M81" s="1366"/>
      <c r="N81" s="1366"/>
      <c r="O81" s="1366"/>
      <c r="P81" s="1367"/>
      <c r="Q81" s="1348"/>
      <c r="R81" s="1348"/>
      <c r="S81" s="1349"/>
      <c r="T81" s="1350"/>
      <c r="U81" s="1350"/>
      <c r="V81" s="1352"/>
      <c r="W81" s="1352"/>
      <c r="X81" s="1352"/>
      <c r="Y81" s="1352"/>
      <c r="Z81" s="1352"/>
      <c r="AA81" s="1352"/>
      <c r="AB81" s="1352"/>
      <c r="AC81" s="1352"/>
      <c r="AD81" s="1352"/>
      <c r="AE81" s="1219"/>
      <c r="AF81" s="1368"/>
      <c r="AG81" s="1368"/>
      <c r="AH81" s="1255"/>
      <c r="AI81" s="1255"/>
      <c r="AJ81" s="1255"/>
      <c r="AK81" s="1255"/>
      <c r="AL81" s="1255"/>
      <c r="AM81" s="1255"/>
      <c r="AN81" s="1255"/>
      <c r="AO81" s="1255"/>
      <c r="AP81" s="1255"/>
      <c r="AQ81" s="1255"/>
      <c r="AR81" s="1255"/>
      <c r="AS81" s="1170"/>
      <c r="AT81" s="1170"/>
      <c r="AU81" s="1170"/>
      <c r="AV81" s="1348"/>
      <c r="AW81" s="1348"/>
      <c r="AX81" s="1348"/>
      <c r="AY81" s="1349"/>
      <c r="AZ81" s="1369"/>
      <c r="BA81" s="1256"/>
      <c r="BB81" s="1256"/>
      <c r="BC81" s="1256"/>
      <c r="BD81" s="1256"/>
      <c r="BE81" s="1369"/>
      <c r="BF81" s="1350"/>
      <c r="BG81" s="1370"/>
      <c r="BH81" s="580"/>
      <c r="BI81" s="580"/>
      <c r="BJ81" s="580"/>
      <c r="BK81" s="580"/>
      <c r="BL81" s="580"/>
    </row>
    <row r="82" spans="1:64" ht="27" customHeight="1" x14ac:dyDescent="0.3">
      <c r="A82" s="1371"/>
      <c r="B82" s="1175"/>
      <c r="C82" s="1355"/>
      <c r="D82" s="1372"/>
      <c r="E82" s="1373"/>
      <c r="F82" s="1374"/>
      <c r="G82" s="1375" t="s">
        <v>167</v>
      </c>
      <c r="H82" s="1375"/>
      <c r="I82" s="1375"/>
      <c r="J82" s="1375"/>
      <c r="K82" s="1375"/>
      <c r="L82" s="1375"/>
      <c r="M82" s="1375"/>
      <c r="N82" s="1375"/>
      <c r="O82" s="1375"/>
      <c r="P82" s="1375"/>
      <c r="Q82" s="1375"/>
      <c r="R82" s="1375"/>
      <c r="S82" s="1375"/>
      <c r="T82" s="1375"/>
      <c r="U82" s="1375"/>
      <c r="V82" s="1375"/>
      <c r="W82" s="1375"/>
      <c r="X82" s="1375"/>
      <c r="Y82" s="1375"/>
      <c r="Z82" s="1375"/>
      <c r="AA82" s="1375"/>
      <c r="AB82" s="1375"/>
      <c r="AC82" s="1352"/>
      <c r="AD82" s="1352"/>
      <c r="AE82" s="1352"/>
      <c r="AF82" s="1351" t="s">
        <v>164</v>
      </c>
      <c r="AG82" s="1353" t="s">
        <v>250</v>
      </c>
      <c r="AH82" s="1354"/>
      <c r="AI82" s="1354"/>
      <c r="AJ82" s="1354"/>
      <c r="AK82" s="1354"/>
      <c r="AL82" s="1354"/>
      <c r="AM82" s="1351" t="s">
        <v>164</v>
      </c>
      <c r="AN82" s="1245"/>
      <c r="AO82" s="1245"/>
      <c r="AP82" s="1245"/>
      <c r="AQ82" s="1245"/>
      <c r="AR82" s="1245"/>
      <c r="AS82" s="1245"/>
      <c r="AT82" s="1376"/>
      <c r="AU82" s="1376"/>
      <c r="AV82" s="1376"/>
      <c r="AW82" s="1376"/>
      <c r="AX82" s="1376"/>
      <c r="AY82" s="1360"/>
      <c r="AZ82" s="1360"/>
      <c r="BA82" s="1360"/>
      <c r="BB82" s="1360"/>
      <c r="BC82" s="1360"/>
      <c r="BD82" s="1360"/>
      <c r="BE82" s="580"/>
      <c r="BF82" s="580"/>
      <c r="BG82" s="580"/>
      <c r="BH82" s="580"/>
      <c r="BI82" s="580"/>
      <c r="BJ82" s="580"/>
      <c r="BK82" s="580"/>
      <c r="BL82" s="580"/>
    </row>
    <row r="83" spans="1:64" ht="15" customHeight="1" x14ac:dyDescent="0.25">
      <c r="A83" s="1371"/>
      <c r="B83" s="1175"/>
      <c r="C83" s="580"/>
      <c r="D83" s="1363"/>
      <c r="E83" s="1355"/>
      <c r="F83" s="1355"/>
      <c r="G83" s="1355"/>
      <c r="H83" s="1377"/>
      <c r="I83" s="1377"/>
      <c r="J83" s="1377"/>
      <c r="K83" s="1377"/>
      <c r="L83" s="1377"/>
      <c r="M83" s="1377"/>
      <c r="N83" s="1378"/>
      <c r="O83" s="1377"/>
      <c r="P83" s="1377"/>
      <c r="Q83" s="1379"/>
      <c r="R83" s="1377"/>
      <c r="S83" s="1380"/>
      <c r="T83" s="1380"/>
      <c r="U83" s="1380"/>
      <c r="V83" s="1381"/>
      <c r="W83" s="1360"/>
      <c r="X83" s="1360"/>
      <c r="Y83" s="1360"/>
      <c r="Z83" s="1360"/>
      <c r="AA83" s="1360"/>
      <c r="AB83" s="1360"/>
      <c r="AC83" s="1360"/>
      <c r="AD83" s="1361"/>
      <c r="AE83" s="1361"/>
      <c r="AF83" s="1382"/>
      <c r="AG83" s="1382"/>
      <c r="AH83" s="1382"/>
      <c r="AI83" s="1382"/>
      <c r="AJ83" s="1382"/>
      <c r="AK83" s="1377"/>
      <c r="AL83" s="1383"/>
      <c r="AM83" s="1383"/>
      <c r="AN83" s="1383"/>
      <c r="AO83" s="1383"/>
      <c r="AP83" s="1384"/>
      <c r="AQ83" s="1385"/>
      <c r="AR83" s="1380"/>
      <c r="AS83" s="1380"/>
      <c r="AT83" s="1380"/>
      <c r="AU83" s="1386"/>
      <c r="AV83" s="1386"/>
      <c r="AW83" s="1386"/>
      <c r="AX83" s="1386"/>
      <c r="AY83" s="1386"/>
      <c r="AZ83" s="1386"/>
      <c r="BA83" s="1380"/>
      <c r="BB83" s="1380"/>
      <c r="BC83" s="1379"/>
      <c r="BD83" s="1380"/>
      <c r="BE83" s="1380"/>
      <c r="BF83" s="1380"/>
      <c r="BG83" s="1380"/>
      <c r="BH83" s="1380"/>
      <c r="BI83" s="1380"/>
      <c r="BJ83" s="1380"/>
      <c r="BK83" s="580"/>
      <c r="BL83" s="580"/>
    </row>
    <row r="84" spans="1:64" ht="16.5" customHeight="1" x14ac:dyDescent="0.25">
      <c r="A84" s="1371"/>
      <c r="B84" s="1175"/>
      <c r="C84" s="580"/>
      <c r="D84" s="580"/>
      <c r="E84" s="580"/>
      <c r="F84" s="1374"/>
      <c r="G84" s="1374"/>
      <c r="H84" s="1374"/>
      <c r="I84" s="1374"/>
      <c r="J84" s="1374"/>
      <c r="K84" s="1374"/>
      <c r="L84" s="1261"/>
      <c r="M84" s="1374"/>
      <c r="N84" s="1374"/>
      <c r="O84" s="1326"/>
      <c r="P84" s="1374"/>
      <c r="Q84" s="580"/>
      <c r="R84" s="580"/>
      <c r="S84" s="1387"/>
      <c r="T84" s="580"/>
      <c r="U84" s="1387"/>
      <c r="V84" s="1388"/>
      <c r="W84" s="1381"/>
      <c r="X84" s="1381"/>
      <c r="Y84" s="1389"/>
      <c r="Z84" s="1380"/>
      <c r="AA84" s="1380"/>
      <c r="AB84" s="1382"/>
      <c r="AC84" s="1382"/>
      <c r="AD84" s="1382"/>
      <c r="AE84" s="1382"/>
      <c r="AF84" s="1361"/>
      <c r="AG84" s="1361"/>
      <c r="AH84" s="1361"/>
      <c r="AI84" s="1374"/>
      <c r="AJ84" s="1390"/>
      <c r="AK84" s="1390"/>
      <c r="AL84" s="1390"/>
      <c r="AM84" s="1390"/>
      <c r="AN84" s="1391"/>
      <c r="AO84" s="1392"/>
      <c r="AP84" s="580"/>
      <c r="AQ84" s="580"/>
      <c r="AR84" s="580"/>
      <c r="AS84" s="1393"/>
      <c r="AT84" s="1393"/>
      <c r="AU84" s="1393"/>
      <c r="AV84" s="1393"/>
      <c r="AW84" s="1393"/>
      <c r="AX84" s="1393"/>
      <c r="AY84" s="1129"/>
      <c r="AZ84" s="1129"/>
      <c r="BA84" s="1129"/>
      <c r="BB84" s="1129"/>
      <c r="BC84" s="1394"/>
      <c r="BD84" s="1395"/>
      <c r="BE84" s="1395"/>
      <c r="BF84" s="1395"/>
      <c r="BG84" s="1395"/>
      <c r="BH84" s="1396"/>
      <c r="BI84" s="1397"/>
      <c r="BJ84" s="580"/>
      <c r="BK84" s="580"/>
      <c r="BL84" s="580"/>
    </row>
    <row r="85" spans="1:64" ht="16.5" customHeight="1" x14ac:dyDescent="0.25">
      <c r="A85" s="1371"/>
      <c r="B85" s="1175"/>
      <c r="C85" s="580"/>
      <c r="D85" s="580"/>
      <c r="E85" s="580"/>
      <c r="F85" s="1374"/>
      <c r="G85" s="1374"/>
      <c r="H85" s="1374"/>
      <c r="I85" s="1374"/>
      <c r="J85" s="1374"/>
      <c r="K85" s="1374"/>
      <c r="L85" s="1261"/>
      <c r="M85" s="1374"/>
      <c r="N85" s="1374"/>
      <c r="O85" s="1326"/>
      <c r="P85" s="1374"/>
      <c r="Q85" s="580"/>
      <c r="R85" s="580"/>
      <c r="S85" s="1387"/>
      <c r="T85" s="580"/>
      <c r="U85" s="1387"/>
      <c r="V85" s="1387"/>
      <c r="W85" s="1398"/>
      <c r="X85" s="1398"/>
      <c r="Y85" s="1398"/>
      <c r="Z85" s="1398"/>
      <c r="AA85" s="1361"/>
      <c r="AB85" s="1399"/>
      <c r="AC85" s="1361"/>
      <c r="AD85" s="1361"/>
      <c r="AE85" s="1361"/>
      <c r="AF85" s="1361"/>
      <c r="AG85" s="1361"/>
      <c r="AH85" s="1361"/>
      <c r="AI85" s="1374"/>
      <c r="AJ85" s="1390"/>
      <c r="AK85" s="1390"/>
      <c r="AL85" s="1390"/>
      <c r="AM85" s="1390"/>
      <c r="AN85" s="1391"/>
      <c r="AO85" s="1392"/>
      <c r="AP85" s="580"/>
      <c r="AQ85" s="580"/>
      <c r="AR85" s="580"/>
      <c r="AS85" s="1393"/>
      <c r="AT85" s="1393"/>
      <c r="AU85" s="1393"/>
      <c r="AV85" s="1393"/>
      <c r="AW85" s="1393"/>
      <c r="AX85" s="1393"/>
      <c r="AY85" s="580"/>
      <c r="AZ85" s="580"/>
      <c r="BA85" s="1261"/>
      <c r="BB85" s="580"/>
      <c r="BC85" s="580"/>
      <c r="BD85" s="580"/>
      <c r="BE85" s="580"/>
      <c r="BF85" s="580"/>
      <c r="BG85" s="580"/>
      <c r="BH85" s="580"/>
      <c r="BI85" s="580"/>
      <c r="BJ85" s="580"/>
      <c r="BK85" s="580"/>
      <c r="BL85" s="580"/>
    </row>
    <row r="86" spans="1:64" ht="15" customHeight="1" x14ac:dyDescent="0.25">
      <c r="A86" s="1371"/>
      <c r="B86" s="1175"/>
      <c r="C86" s="580"/>
      <c r="D86" s="580"/>
      <c r="E86" s="580"/>
      <c r="F86" s="580"/>
      <c r="G86" s="580"/>
      <c r="H86" s="580"/>
      <c r="I86" s="580"/>
      <c r="J86" s="1374"/>
      <c r="K86" s="1374"/>
      <c r="L86" s="1374"/>
      <c r="M86" s="1374"/>
      <c r="N86" s="1400"/>
      <c r="O86" s="1401"/>
      <c r="P86" s="1401"/>
      <c r="Q86" s="1402"/>
      <c r="R86" s="1403"/>
      <c r="S86" s="1403"/>
      <c r="T86" s="1394"/>
      <c r="U86" s="1387"/>
      <c r="V86" s="1387"/>
      <c r="W86" s="1294"/>
      <c r="X86" s="580"/>
      <c r="Y86" s="580"/>
      <c r="Z86" s="1361"/>
      <c r="AA86" s="1361"/>
      <c r="AB86" s="1361"/>
      <c r="AC86" s="1361"/>
      <c r="AD86" s="1361"/>
      <c r="AE86" s="1361"/>
      <c r="AF86" s="1361"/>
      <c r="AG86" s="1361"/>
      <c r="AH86" s="1361"/>
      <c r="AI86" s="1374"/>
      <c r="AJ86" s="1390"/>
      <c r="AK86" s="1390"/>
      <c r="AL86" s="1390"/>
      <c r="AM86" s="1390"/>
      <c r="AN86" s="1391"/>
      <c r="AO86" s="1392"/>
      <c r="AP86" s="580"/>
      <c r="AQ86" s="580"/>
      <c r="AR86" s="580"/>
      <c r="AS86" s="1245"/>
      <c r="AT86" s="1245"/>
      <c r="AU86" s="1245"/>
      <c r="AV86" s="1245"/>
      <c r="AW86" s="1245"/>
      <c r="AX86" s="1245"/>
      <c r="AY86" s="580"/>
      <c r="AZ86" s="580"/>
      <c r="BA86" s="1261"/>
      <c r="BB86" s="580"/>
      <c r="BC86" s="580"/>
      <c r="BD86" s="580"/>
      <c r="BE86" s="580"/>
      <c r="BF86" s="580"/>
      <c r="BG86" s="580"/>
      <c r="BH86" s="580"/>
      <c r="BI86" s="580"/>
      <c r="BJ86" s="580"/>
      <c r="BK86" s="580"/>
      <c r="BL86" s="580"/>
    </row>
    <row r="87" spans="1:64" ht="16.5" customHeight="1" x14ac:dyDescent="0.25">
      <c r="A87" s="1371"/>
      <c r="B87" s="1184"/>
      <c r="C87" s="580"/>
      <c r="D87" s="580"/>
      <c r="E87" s="580"/>
      <c r="F87" s="1374"/>
      <c r="G87" s="1374"/>
      <c r="H87" s="1374"/>
      <c r="I87" s="1374"/>
      <c r="J87" s="1374"/>
      <c r="K87" s="1374"/>
      <c r="L87" s="1261"/>
      <c r="M87" s="1374"/>
      <c r="N87" s="1374"/>
      <c r="O87" s="1326"/>
      <c r="P87" s="1374"/>
      <c r="Q87" s="580"/>
      <c r="R87" s="580"/>
      <c r="S87" s="580"/>
      <c r="T87" s="1387"/>
      <c r="U87" s="1387"/>
      <c r="V87" s="1388"/>
      <c r="W87" s="1294"/>
      <c r="X87" s="580"/>
      <c r="Y87" s="580"/>
      <c r="Z87" s="1361"/>
      <c r="AA87" s="1361"/>
      <c r="AB87" s="1361"/>
      <c r="AC87" s="1361"/>
      <c r="AD87" s="1361"/>
      <c r="AE87" s="1361"/>
      <c r="AF87" s="1361"/>
      <c r="AG87" s="1361"/>
      <c r="AH87" s="1361"/>
      <c r="AI87" s="1374"/>
      <c r="AJ87" s="1390"/>
      <c r="AK87" s="1390"/>
      <c r="AL87" s="1390"/>
      <c r="AM87" s="1390"/>
      <c r="AN87" s="1391"/>
      <c r="AO87" s="1392"/>
      <c r="AP87" s="580"/>
      <c r="AQ87" s="580"/>
      <c r="AR87" s="580"/>
      <c r="AS87" s="1184"/>
      <c r="AT87" s="580"/>
      <c r="AU87" s="580"/>
      <c r="AV87" s="580"/>
      <c r="AW87" s="580"/>
      <c r="AX87" s="580"/>
      <c r="AY87" s="580"/>
      <c r="AZ87" s="580"/>
      <c r="BA87" s="580"/>
      <c r="BB87" s="580"/>
      <c r="BC87" s="1394"/>
      <c r="BD87" s="1395"/>
      <c r="BE87" s="1395"/>
      <c r="BF87" s="1209"/>
      <c r="BG87" s="1395"/>
      <c r="BH87" s="1396"/>
      <c r="BI87" s="1397"/>
      <c r="BJ87" s="580"/>
      <c r="BK87" s="580"/>
      <c r="BL87" s="580"/>
    </row>
    <row r="88" spans="1:64" ht="15.75" customHeight="1" x14ac:dyDescent="0.25">
      <c r="A88" s="1371"/>
      <c r="B88" s="1372"/>
      <c r="C88" s="1373"/>
      <c r="D88" s="580"/>
      <c r="E88" s="580"/>
      <c r="F88" s="1374"/>
      <c r="G88" s="1374"/>
      <c r="H88" s="1374"/>
      <c r="I88" s="1374"/>
      <c r="J88" s="1374"/>
      <c r="K88" s="1374"/>
      <c r="L88" s="1261"/>
      <c r="M88" s="1374"/>
      <c r="N88" s="1374"/>
      <c r="O88" s="1326"/>
      <c r="P88" s="1374"/>
      <c r="Q88" s="580"/>
      <c r="R88" s="580"/>
      <c r="S88" s="580"/>
      <c r="T88" s="1387"/>
      <c r="U88" s="1387"/>
      <c r="V88" s="1387"/>
      <c r="W88" s="1398"/>
      <c r="X88" s="1398"/>
      <c r="Y88" s="1398"/>
      <c r="Z88" s="1398"/>
      <c r="AA88" s="1361"/>
      <c r="AB88" s="1399"/>
      <c r="AC88" s="1361"/>
      <c r="AD88" s="1361"/>
      <c r="AE88" s="1361"/>
      <c r="AF88" s="1373"/>
      <c r="AG88" s="1373"/>
      <c r="AH88" s="1373"/>
      <c r="AI88" s="1373"/>
      <c r="AJ88" s="1372"/>
      <c r="AK88" s="1373"/>
      <c r="AL88" s="1374"/>
      <c r="AM88" s="1371"/>
      <c r="AN88" s="1371"/>
      <c r="AO88" s="1374"/>
      <c r="AP88" s="580"/>
      <c r="AQ88" s="580"/>
      <c r="AR88" s="580"/>
      <c r="AS88" s="1404"/>
      <c r="AT88" s="1405"/>
      <c r="AU88" s="1404"/>
      <c r="AV88" s="1404"/>
      <c r="AW88" s="1254"/>
      <c r="AX88" s="1404"/>
      <c r="AY88" s="1404"/>
      <c r="AZ88" s="1404"/>
      <c r="BA88" s="1261"/>
      <c r="BB88" s="1261"/>
      <c r="BC88" s="1404"/>
      <c r="BD88" s="580"/>
      <c r="BE88" s="580"/>
      <c r="BF88" s="580"/>
      <c r="BG88" s="580"/>
      <c r="BH88" s="1404"/>
      <c r="BI88" s="1404"/>
      <c r="BJ88" s="580"/>
      <c r="BK88" s="580"/>
      <c r="BL88" s="580"/>
    </row>
    <row r="89" spans="1:64" ht="15.75" customHeight="1" x14ac:dyDescent="0.25">
      <c r="A89" s="580"/>
      <c r="B89" s="580"/>
      <c r="C89" s="580"/>
      <c r="D89" s="580"/>
      <c r="E89" s="580"/>
      <c r="F89" s="580"/>
      <c r="G89" s="580"/>
      <c r="H89" s="580"/>
      <c r="I89" s="580"/>
      <c r="J89" s="1374"/>
      <c r="K89" s="1374"/>
      <c r="L89" s="1374"/>
      <c r="M89" s="1374"/>
      <c r="N89" s="1399"/>
      <c r="O89" s="580"/>
      <c r="P89" s="580"/>
      <c r="Q89" s="580"/>
      <c r="R89" s="1403"/>
      <c r="S89" s="1403"/>
      <c r="T89" s="1394"/>
      <c r="U89" s="580"/>
      <c r="V89" s="580"/>
      <c r="W89" s="1294"/>
      <c r="X89" s="580"/>
      <c r="Y89" s="580"/>
      <c r="Z89" s="1294"/>
      <c r="AA89" s="1373"/>
      <c r="AB89" s="1373"/>
      <c r="AC89" s="1373"/>
      <c r="AD89" s="1373"/>
      <c r="AE89" s="1373"/>
      <c r="AF89" s="580"/>
      <c r="AG89" s="580"/>
      <c r="AH89" s="580"/>
      <c r="AI89" s="580"/>
      <c r="AJ89" s="580"/>
      <c r="AK89" s="580"/>
      <c r="AL89" s="580"/>
      <c r="AM89" s="580"/>
      <c r="AN89" s="580"/>
      <c r="AO89" s="580"/>
      <c r="AP89" s="580"/>
      <c r="AQ89" s="580"/>
      <c r="AR89" s="580"/>
      <c r="AS89" s="580"/>
      <c r="AT89" s="580"/>
      <c r="AU89" s="580"/>
      <c r="AV89" s="1404"/>
      <c r="AW89" s="1175"/>
      <c r="AX89" s="1404"/>
      <c r="AY89" s="1404"/>
      <c r="AZ89" s="1404"/>
      <c r="BA89" s="1404"/>
      <c r="BB89" s="1404"/>
      <c r="BC89" s="1404"/>
      <c r="BD89" s="1404"/>
      <c r="BE89" s="1404"/>
      <c r="BF89" s="1404"/>
      <c r="BG89" s="1404"/>
      <c r="BH89" s="1404"/>
      <c r="BI89" s="1404"/>
      <c r="BJ89" s="1404"/>
      <c r="BK89" s="580"/>
      <c r="BL89" s="580"/>
    </row>
    <row r="90" spans="1:64" ht="18" customHeight="1" x14ac:dyDescent="0.25">
      <c r="A90" s="580"/>
      <c r="B90" s="580"/>
      <c r="C90" s="580"/>
      <c r="D90" s="1374"/>
      <c r="E90" s="1374"/>
      <c r="F90" s="1374"/>
      <c r="G90" s="1374"/>
      <c r="H90" s="1374"/>
      <c r="I90" s="1374"/>
      <c r="J90" s="1374"/>
      <c r="K90" s="1374"/>
      <c r="L90" s="1261"/>
      <c r="M90" s="1374"/>
      <c r="N90" s="1374"/>
      <c r="O90" s="1261"/>
      <c r="P90" s="1374"/>
      <c r="Q90" s="1208"/>
      <c r="R90" s="1208"/>
      <c r="S90" s="1208"/>
      <c r="T90" s="1387"/>
      <c r="U90" s="580"/>
      <c r="V90" s="580"/>
      <c r="W90" s="580"/>
      <c r="X90" s="580"/>
      <c r="Y90" s="580"/>
      <c r="Z90" s="580"/>
      <c r="AA90" s="580"/>
      <c r="AB90" s="580"/>
      <c r="AC90" s="580"/>
      <c r="AD90" s="580"/>
      <c r="AE90" s="580"/>
      <c r="AF90" s="580"/>
      <c r="AG90" s="580"/>
      <c r="AH90" s="580"/>
      <c r="AI90" s="580"/>
      <c r="AJ90" s="580"/>
      <c r="AK90" s="580"/>
      <c r="AL90" s="580"/>
      <c r="AM90" s="580"/>
      <c r="AN90" s="580"/>
      <c r="AO90" s="580"/>
      <c r="AP90" s="1184"/>
      <c r="AQ90" s="580"/>
      <c r="AR90" s="580"/>
      <c r="AS90" s="580"/>
      <c r="AT90" s="580"/>
      <c r="AU90" s="580"/>
      <c r="AV90" s="580"/>
      <c r="AW90" s="1404"/>
      <c r="AX90" s="1404"/>
      <c r="AY90" s="1404"/>
      <c r="AZ90" s="1404"/>
      <c r="BA90" s="1404"/>
      <c r="BB90" s="1404"/>
      <c r="BC90" s="1404"/>
      <c r="BD90" s="1404"/>
      <c r="BE90" s="1404"/>
      <c r="BF90" s="1254"/>
      <c r="BG90" s="1404"/>
      <c r="BH90" s="1404"/>
      <c r="BI90" s="1404"/>
      <c r="BJ90" s="1404"/>
      <c r="BK90" s="580"/>
      <c r="BL90" s="580"/>
    </row>
    <row r="91" spans="1:64" ht="18" customHeight="1" x14ac:dyDescent="0.25">
      <c r="A91" s="580"/>
      <c r="B91" s="580"/>
      <c r="C91" s="580"/>
      <c r="D91" s="580"/>
      <c r="E91" s="580"/>
      <c r="F91" s="580"/>
      <c r="G91" s="580"/>
      <c r="H91" s="580"/>
      <c r="I91" s="580"/>
      <c r="J91" s="580"/>
      <c r="K91" s="580"/>
      <c r="L91" s="580"/>
      <c r="M91" s="1402"/>
      <c r="N91" s="1402"/>
      <c r="O91" s="580"/>
      <c r="P91" s="580"/>
      <c r="Q91" s="1174"/>
      <c r="R91" s="1174"/>
      <c r="S91" s="580"/>
      <c r="T91" s="580"/>
      <c r="U91" s="580"/>
      <c r="V91" s="580"/>
      <c r="W91" s="580"/>
      <c r="X91" s="580"/>
      <c r="Y91" s="580"/>
      <c r="Z91" s="580"/>
      <c r="AA91" s="580"/>
      <c r="AB91" s="580"/>
      <c r="AC91" s="580"/>
      <c r="AD91" s="580"/>
      <c r="AE91" s="580"/>
      <c r="AF91" s="580"/>
      <c r="AG91" s="580"/>
      <c r="AH91" s="580"/>
      <c r="AI91" s="580"/>
      <c r="AJ91" s="580"/>
      <c r="AK91" s="580"/>
      <c r="AL91" s="580"/>
      <c r="AM91" s="580"/>
      <c r="AN91" s="580"/>
      <c r="AO91" s="580"/>
      <c r="AP91" s="580"/>
      <c r="AQ91" s="580"/>
      <c r="AR91" s="580"/>
      <c r="AS91" s="580"/>
      <c r="AT91" s="580"/>
      <c r="AU91" s="580"/>
      <c r="AV91" s="580"/>
      <c r="AW91" s="1209"/>
      <c r="AX91" s="580"/>
      <c r="AY91" s="580"/>
      <c r="AZ91" s="1209"/>
      <c r="BA91" s="580"/>
      <c r="BB91" s="580"/>
      <c r="BC91" s="1403"/>
      <c r="BD91" s="580"/>
      <c r="BE91" s="580"/>
      <c r="BF91" s="1403"/>
      <c r="BG91" s="1403"/>
      <c r="BH91" s="1403"/>
      <c r="BI91" s="1403"/>
      <c r="BJ91" s="580"/>
      <c r="BK91" s="580"/>
      <c r="BL91" s="580"/>
    </row>
    <row r="92" spans="1:64" ht="12.75" customHeight="1" x14ac:dyDescent="0.2">
      <c r="A92" s="580"/>
      <c r="B92" s="580"/>
      <c r="C92" s="580"/>
      <c r="D92" s="580"/>
      <c r="E92" s="580"/>
      <c r="F92" s="580"/>
      <c r="G92" s="580"/>
      <c r="H92" s="580"/>
      <c r="I92" s="580"/>
      <c r="J92" s="580"/>
      <c r="K92" s="580"/>
      <c r="L92" s="580"/>
      <c r="M92" s="1402"/>
      <c r="N92" s="1402"/>
      <c r="O92" s="1129"/>
      <c r="P92" s="1129"/>
      <c r="Q92" s="580"/>
      <c r="R92" s="580"/>
      <c r="S92" s="580"/>
      <c r="T92" s="580"/>
      <c r="U92" s="580"/>
      <c r="V92" s="580"/>
      <c r="W92" s="580"/>
      <c r="X92" s="580"/>
      <c r="Y92" s="580"/>
      <c r="Z92" s="580"/>
      <c r="AA92" s="580"/>
      <c r="AB92" s="580"/>
      <c r="AC92" s="580"/>
      <c r="AD92" s="580"/>
      <c r="AE92" s="580"/>
      <c r="AF92" s="580"/>
      <c r="AG92" s="580"/>
      <c r="AH92" s="580"/>
      <c r="AI92" s="580"/>
      <c r="AJ92" s="580"/>
      <c r="AK92" s="580"/>
      <c r="AL92" s="580"/>
      <c r="AM92" s="580"/>
      <c r="AN92" s="580"/>
      <c r="AO92" s="580"/>
      <c r="AP92" s="580"/>
      <c r="AQ92" s="580"/>
      <c r="AR92" s="580"/>
      <c r="AS92" s="580"/>
      <c r="AT92" s="580"/>
      <c r="AU92" s="580"/>
      <c r="AV92" s="580"/>
      <c r="AW92" s="580"/>
      <c r="AX92" s="580"/>
      <c r="AY92" s="580"/>
      <c r="AZ92" s="580"/>
      <c r="BA92" s="580"/>
      <c r="BB92" s="580"/>
      <c r="BC92" s="580"/>
      <c r="BD92" s="580"/>
      <c r="BE92" s="580"/>
      <c r="BF92" s="580"/>
      <c r="BG92" s="580"/>
      <c r="BH92" s="580"/>
      <c r="BI92" s="580"/>
      <c r="BJ92" s="580"/>
      <c r="BK92" s="580"/>
      <c r="BL92" s="580"/>
    </row>
    <row r="93" spans="1:64" ht="18" customHeight="1" x14ac:dyDescent="0.25">
      <c r="A93" s="580"/>
      <c r="B93" s="580"/>
      <c r="C93" s="580"/>
      <c r="D93" s="580"/>
      <c r="E93" s="580"/>
      <c r="F93" s="580"/>
      <c r="G93" s="580"/>
      <c r="H93" s="580"/>
      <c r="I93" s="580"/>
      <c r="J93" s="580"/>
      <c r="K93" s="580"/>
      <c r="L93" s="580"/>
      <c r="M93" s="1129"/>
      <c r="N93" s="1129"/>
      <c r="O93" s="580"/>
      <c r="P93" s="580"/>
      <c r="Q93" s="1209"/>
      <c r="R93" s="1209"/>
      <c r="S93" s="580"/>
      <c r="T93" s="580"/>
      <c r="U93" s="580"/>
      <c r="V93" s="580"/>
      <c r="W93" s="580"/>
      <c r="X93" s="580"/>
      <c r="Y93" s="580"/>
      <c r="Z93" s="580"/>
      <c r="AA93" s="580"/>
      <c r="AB93" s="580"/>
      <c r="AC93" s="580"/>
      <c r="AD93" s="580"/>
      <c r="AE93" s="580"/>
      <c r="AF93" s="580"/>
      <c r="AG93" s="580"/>
      <c r="AH93" s="580"/>
      <c r="AI93" s="580"/>
      <c r="AJ93" s="580"/>
      <c r="AK93" s="580"/>
      <c r="AL93" s="580"/>
      <c r="AM93" s="580"/>
      <c r="AN93" s="580"/>
      <c r="AO93" s="580"/>
      <c r="AP93" s="580"/>
      <c r="AQ93" s="580"/>
      <c r="AR93" s="580"/>
      <c r="AS93" s="580"/>
      <c r="AT93" s="580"/>
      <c r="AU93" s="580"/>
      <c r="AV93" s="580"/>
      <c r="AW93" s="1184"/>
      <c r="AX93" s="580"/>
      <c r="AY93" s="1174"/>
      <c r="AZ93" s="580"/>
      <c r="BA93" s="580"/>
      <c r="BB93" s="580"/>
      <c r="BC93" s="580"/>
      <c r="BD93" s="580"/>
      <c r="BE93" s="580"/>
      <c r="BF93" s="580"/>
      <c r="BG93" s="580"/>
      <c r="BH93" s="580"/>
      <c r="BI93" s="580"/>
      <c r="BJ93" s="580"/>
      <c r="BK93" s="580"/>
      <c r="BL93" s="580"/>
    </row>
    <row r="94" spans="1:64" ht="18" customHeight="1" x14ac:dyDescent="0.25">
      <c r="A94" s="580"/>
      <c r="B94" s="580"/>
      <c r="C94" s="580"/>
      <c r="D94" s="580"/>
      <c r="E94" s="580"/>
      <c r="F94" s="580"/>
      <c r="G94" s="580"/>
      <c r="H94" s="580"/>
      <c r="I94" s="580"/>
      <c r="J94" s="580"/>
      <c r="K94" s="580"/>
      <c r="L94" s="580"/>
      <c r="M94" s="1184"/>
      <c r="N94" s="1184"/>
      <c r="O94" s="580"/>
      <c r="P94" s="580"/>
      <c r="Q94" s="1174"/>
      <c r="R94" s="1174"/>
      <c r="S94" s="580"/>
      <c r="T94" s="580"/>
      <c r="U94" s="580"/>
      <c r="V94" s="580"/>
      <c r="W94" s="580"/>
      <c r="X94" s="580"/>
      <c r="Y94" s="580"/>
      <c r="Z94" s="580"/>
      <c r="AA94" s="580"/>
      <c r="AB94" s="580"/>
      <c r="AC94" s="580"/>
      <c r="AD94" s="580"/>
      <c r="AE94" s="580"/>
      <c r="AF94" s="580"/>
      <c r="AG94" s="580"/>
      <c r="AH94" s="580"/>
      <c r="AI94" s="580"/>
      <c r="AJ94" s="580"/>
      <c r="AK94" s="580"/>
      <c r="AL94" s="580"/>
      <c r="AM94" s="580"/>
      <c r="AN94" s="580"/>
      <c r="AO94" s="580"/>
      <c r="AP94" s="580"/>
      <c r="AQ94" s="580"/>
      <c r="AR94" s="580"/>
      <c r="AS94" s="580"/>
      <c r="AT94" s="580"/>
      <c r="AU94" s="580"/>
      <c r="AV94" s="580"/>
      <c r="AW94" s="580"/>
      <c r="AX94" s="580"/>
      <c r="AY94" s="1174"/>
      <c r="AZ94" s="580"/>
      <c r="BA94" s="580"/>
      <c r="BB94" s="580"/>
      <c r="BC94" s="580"/>
      <c r="BD94" s="580"/>
      <c r="BE94" s="580"/>
      <c r="BF94" s="1174"/>
      <c r="BG94" s="580"/>
      <c r="BH94" s="580"/>
      <c r="BI94" s="580"/>
      <c r="BJ94" s="580"/>
      <c r="BK94" s="580"/>
      <c r="BL94" s="580"/>
    </row>
    <row r="95" spans="1:64" ht="12.75" customHeight="1" x14ac:dyDescent="0.2">
      <c r="A95" s="580"/>
      <c r="B95" s="580"/>
      <c r="C95" s="580"/>
      <c r="D95" s="580"/>
      <c r="E95" s="580"/>
      <c r="F95" s="580"/>
      <c r="G95" s="580"/>
      <c r="H95" s="580"/>
      <c r="I95" s="580"/>
      <c r="J95" s="580"/>
      <c r="K95" s="580"/>
      <c r="L95" s="580"/>
      <c r="M95" s="1402"/>
      <c r="N95" s="1402"/>
      <c r="O95" s="1129"/>
      <c r="P95" s="1129"/>
      <c r="Q95" s="580"/>
      <c r="R95" s="580"/>
      <c r="S95" s="580"/>
      <c r="T95" s="580"/>
      <c r="U95" s="580"/>
      <c r="V95" s="580"/>
      <c r="W95" s="580"/>
      <c r="X95" s="580"/>
      <c r="Y95" s="580"/>
      <c r="Z95" s="580"/>
      <c r="AA95" s="580"/>
      <c r="AB95" s="580"/>
      <c r="AC95" s="580"/>
      <c r="AD95" s="580"/>
      <c r="AE95" s="580"/>
      <c r="AF95" s="580"/>
      <c r="AG95" s="580"/>
      <c r="AH95" s="580"/>
      <c r="AI95" s="580"/>
      <c r="AJ95" s="580"/>
      <c r="AK95" s="580"/>
      <c r="AL95" s="580"/>
      <c r="AM95" s="580"/>
      <c r="AN95" s="580"/>
      <c r="AO95" s="580"/>
      <c r="AP95" s="580"/>
      <c r="AQ95" s="580"/>
      <c r="AR95" s="580"/>
      <c r="AS95" s="580"/>
      <c r="AT95" s="580"/>
      <c r="AU95" s="580"/>
      <c r="AV95" s="580"/>
      <c r="AW95" s="580"/>
      <c r="AX95" s="580"/>
      <c r="AY95" s="580"/>
      <c r="AZ95" s="580"/>
      <c r="BA95" s="580"/>
      <c r="BB95" s="580"/>
      <c r="BC95" s="580"/>
      <c r="BD95" s="580"/>
      <c r="BE95" s="580"/>
      <c r="BF95" s="580"/>
      <c r="BG95" s="580"/>
      <c r="BH95" s="580"/>
      <c r="BI95" s="580"/>
      <c r="BJ95" s="580"/>
      <c r="BK95" s="580"/>
      <c r="BL95" s="580"/>
    </row>
    <row r="96" spans="1:64" ht="12.75" customHeight="1" x14ac:dyDescent="0.2">
      <c r="A96" s="580"/>
      <c r="B96" s="580"/>
      <c r="C96" s="580"/>
      <c r="D96" s="580"/>
      <c r="E96" s="580"/>
      <c r="F96" s="580"/>
      <c r="G96" s="580"/>
      <c r="H96" s="580"/>
      <c r="I96" s="580"/>
      <c r="J96" s="580"/>
      <c r="K96" s="580"/>
      <c r="L96" s="580"/>
      <c r="M96" s="1129"/>
      <c r="N96" s="1129"/>
      <c r="O96" s="1129"/>
      <c r="P96" s="1129"/>
      <c r="Q96" s="580"/>
      <c r="R96" s="580"/>
      <c r="S96" s="580"/>
      <c r="T96" s="580"/>
      <c r="U96" s="580"/>
      <c r="V96" s="580"/>
      <c r="W96" s="580"/>
      <c r="X96" s="580"/>
      <c r="Y96" s="580"/>
      <c r="Z96" s="580"/>
      <c r="AA96" s="580"/>
      <c r="AB96" s="580"/>
      <c r="AC96" s="580"/>
      <c r="AD96" s="580"/>
      <c r="AE96" s="580"/>
      <c r="AF96" s="580"/>
      <c r="AG96" s="580"/>
      <c r="AH96" s="580"/>
      <c r="AI96" s="580"/>
      <c r="AJ96" s="580"/>
      <c r="AK96" s="580"/>
      <c r="AL96" s="580"/>
      <c r="AM96" s="580"/>
      <c r="AN96" s="580"/>
      <c r="AO96" s="580"/>
      <c r="AP96" s="580"/>
      <c r="AQ96" s="580"/>
      <c r="AR96" s="580"/>
      <c r="AS96" s="580"/>
      <c r="AT96" s="580"/>
      <c r="AU96" s="580"/>
      <c r="AV96" s="580"/>
      <c r="AW96" s="580"/>
      <c r="AX96" s="580"/>
      <c r="AY96" s="580"/>
      <c r="AZ96" s="580"/>
      <c r="BA96" s="580"/>
      <c r="BB96" s="580"/>
      <c r="BC96" s="580"/>
      <c r="BD96" s="580"/>
      <c r="BE96" s="580"/>
      <c r="BF96" s="580"/>
      <c r="BG96" s="580"/>
      <c r="BH96" s="580"/>
      <c r="BI96" s="580"/>
      <c r="BJ96" s="580"/>
      <c r="BK96" s="580"/>
      <c r="BL96" s="580"/>
    </row>
    <row r="97" spans="1:64" ht="12.75" customHeight="1" x14ac:dyDescent="0.2">
      <c r="A97" s="580"/>
      <c r="B97" s="580"/>
      <c r="C97" s="580"/>
      <c r="D97" s="580"/>
      <c r="E97" s="580"/>
      <c r="F97" s="580"/>
      <c r="G97" s="580"/>
      <c r="H97" s="580"/>
      <c r="I97" s="580"/>
      <c r="J97" s="580"/>
      <c r="K97" s="580"/>
      <c r="L97" s="580"/>
      <c r="M97" s="1129"/>
      <c r="N97" s="1129"/>
      <c r="O97" s="1129"/>
      <c r="P97" s="1129"/>
      <c r="Q97" s="580"/>
      <c r="R97" s="580"/>
      <c r="S97" s="580"/>
      <c r="T97" s="580"/>
      <c r="U97" s="580"/>
      <c r="V97" s="580"/>
      <c r="W97" s="580"/>
      <c r="X97" s="580"/>
      <c r="Y97" s="580"/>
      <c r="Z97" s="580"/>
      <c r="AA97" s="580"/>
      <c r="AB97" s="580"/>
      <c r="AC97" s="580"/>
      <c r="AD97" s="580"/>
      <c r="AE97" s="580"/>
      <c r="AF97" s="580"/>
      <c r="AG97" s="580"/>
      <c r="AH97" s="580"/>
      <c r="AI97" s="580"/>
      <c r="AJ97" s="580"/>
      <c r="AK97" s="580"/>
      <c r="AL97" s="580"/>
      <c r="AM97" s="580"/>
      <c r="AN97" s="580"/>
      <c r="AO97" s="580"/>
      <c r="AP97" s="580"/>
      <c r="AQ97" s="580"/>
      <c r="AR97" s="580"/>
      <c r="AS97" s="580"/>
      <c r="AT97" s="580"/>
      <c r="AU97" s="580"/>
      <c r="AV97" s="580"/>
      <c r="AW97" s="580"/>
      <c r="AX97" s="1174"/>
      <c r="AY97" s="1174"/>
      <c r="AZ97" s="580"/>
      <c r="BA97" s="580"/>
      <c r="BB97" s="580"/>
      <c r="BC97" s="580"/>
      <c r="BD97" s="580"/>
      <c r="BE97" s="580"/>
      <c r="BF97" s="580"/>
      <c r="BG97" s="580"/>
      <c r="BH97" s="580"/>
      <c r="BI97" s="580"/>
      <c r="BJ97" s="580"/>
      <c r="BK97" s="580"/>
      <c r="BL97" s="580"/>
    </row>
    <row r="98" spans="1:64" ht="12.75" customHeight="1" x14ac:dyDescent="0.2">
      <c r="A98" s="1352"/>
      <c r="B98" s="1352"/>
      <c r="C98" s="1352"/>
      <c r="D98" s="1352"/>
      <c r="E98" s="1352"/>
      <c r="F98" s="1352"/>
      <c r="G98" s="1352"/>
      <c r="H98" s="1352"/>
      <c r="I98" s="1352"/>
      <c r="J98" s="1352"/>
      <c r="K98" s="1352"/>
      <c r="L98" s="1352"/>
      <c r="M98" s="1352"/>
      <c r="N98" s="1352"/>
      <c r="O98" s="1352"/>
      <c r="P98" s="1352"/>
      <c r="Q98" s="1352"/>
      <c r="R98" s="1352"/>
      <c r="S98" s="1352"/>
      <c r="T98" s="1352"/>
      <c r="U98" s="1352"/>
      <c r="V98" s="1352"/>
      <c r="W98" s="580"/>
      <c r="X98" s="580"/>
      <c r="Y98" s="580"/>
      <c r="Z98" s="580"/>
      <c r="AA98" s="580"/>
      <c r="AB98" s="580"/>
      <c r="AC98" s="580"/>
      <c r="AD98" s="580"/>
      <c r="AE98" s="580"/>
      <c r="AF98" s="1352"/>
      <c r="AG98" s="1352"/>
      <c r="AH98" s="1352"/>
      <c r="AI98" s="1352"/>
      <c r="AJ98" s="1352"/>
      <c r="AK98" s="1352"/>
      <c r="AL98" s="1352"/>
      <c r="AM98" s="1352"/>
      <c r="AN98" s="1352"/>
      <c r="AO98" s="1352"/>
      <c r="AP98" s="1352"/>
      <c r="AQ98" s="1352"/>
      <c r="AR98" s="1352"/>
      <c r="AS98" s="1352"/>
      <c r="AT98" s="1352"/>
      <c r="AU98" s="1352"/>
      <c r="AV98" s="1352"/>
      <c r="AW98" s="1352"/>
      <c r="AX98" s="1352"/>
      <c r="AY98" s="1352"/>
      <c r="AZ98" s="1352"/>
      <c r="BA98" s="1352"/>
      <c r="BB98" s="1352"/>
      <c r="BC98" s="1352"/>
      <c r="BD98" s="1352"/>
      <c r="BE98" s="1352"/>
      <c r="BF98" s="1352"/>
      <c r="BG98" s="1352"/>
      <c r="BH98" s="1352"/>
      <c r="BI98" s="1352"/>
      <c r="BJ98" s="1352"/>
      <c r="BK98" s="1352"/>
      <c r="BL98" s="1352"/>
    </row>
    <row r="99" spans="1:64" ht="12.75" customHeight="1" x14ac:dyDescent="0.2">
      <c r="A99" s="1352"/>
      <c r="B99" s="1352"/>
      <c r="C99" s="1352"/>
      <c r="D99" s="1352"/>
      <c r="E99" s="1352"/>
      <c r="F99" s="1352"/>
      <c r="G99" s="1352"/>
      <c r="H99" s="1352"/>
      <c r="I99" s="1352"/>
      <c r="J99" s="1352"/>
      <c r="K99" s="1352"/>
      <c r="L99" s="1352"/>
      <c r="M99" s="1352"/>
      <c r="N99" s="1352"/>
      <c r="O99" s="1352"/>
      <c r="P99" s="1352"/>
      <c r="Q99" s="1352"/>
      <c r="R99" s="1352"/>
      <c r="S99" s="1352"/>
      <c r="T99" s="1352"/>
      <c r="U99" s="1352"/>
      <c r="V99" s="1352"/>
      <c r="W99" s="1352"/>
      <c r="X99" s="1352"/>
      <c r="Y99" s="1352"/>
      <c r="Z99" s="1352"/>
      <c r="AA99" s="1352"/>
      <c r="AB99" s="1352"/>
      <c r="AC99" s="1352"/>
      <c r="AD99" s="1352"/>
      <c r="AE99" s="1352"/>
      <c r="AF99" s="1352"/>
      <c r="AG99" s="1352"/>
      <c r="AH99" s="1352"/>
      <c r="AI99" s="1352"/>
      <c r="AJ99" s="1352"/>
      <c r="AK99" s="1352"/>
      <c r="AL99" s="1352"/>
      <c r="AM99" s="1352"/>
      <c r="AN99" s="1352"/>
      <c r="AO99" s="1352"/>
      <c r="AP99" s="1352"/>
      <c r="AQ99" s="1352"/>
      <c r="AR99" s="1352"/>
      <c r="AS99" s="1352"/>
      <c r="AT99" s="1352"/>
      <c r="AU99" s="1352"/>
      <c r="AV99" s="1352"/>
      <c r="AW99" s="1352"/>
      <c r="AX99" s="1352"/>
      <c r="AY99" s="1352"/>
      <c r="AZ99" s="1352"/>
      <c r="BA99" s="1352"/>
      <c r="BB99" s="1352"/>
      <c r="BC99" s="1352"/>
      <c r="BD99" s="1352"/>
      <c r="BE99" s="1352"/>
      <c r="BF99" s="1352"/>
      <c r="BG99" s="1352"/>
      <c r="BH99" s="1352"/>
      <c r="BI99" s="1352"/>
      <c r="BJ99" s="1352"/>
      <c r="BK99" s="1352"/>
      <c r="BL99" s="1352"/>
    </row>
    <row r="100" spans="1:64" ht="12.75" customHeight="1" x14ac:dyDescent="0.2">
      <c r="A100" s="1352"/>
      <c r="B100" s="1352"/>
      <c r="C100" s="1352"/>
      <c r="D100" s="1352"/>
      <c r="E100" s="1352"/>
      <c r="F100" s="1352"/>
      <c r="G100" s="1352"/>
      <c r="H100" s="1352"/>
      <c r="I100" s="1352"/>
      <c r="J100" s="1352"/>
      <c r="K100" s="1352"/>
      <c r="L100" s="1352"/>
      <c r="M100" s="1352"/>
      <c r="N100" s="1352"/>
      <c r="O100" s="1352"/>
      <c r="P100" s="1352"/>
      <c r="Q100" s="1352"/>
      <c r="R100" s="1352"/>
      <c r="S100" s="1352"/>
      <c r="T100" s="1352"/>
      <c r="U100" s="1352"/>
      <c r="V100" s="1352"/>
      <c r="W100" s="1352"/>
      <c r="X100" s="1352"/>
      <c r="Y100" s="1352"/>
      <c r="Z100" s="1352"/>
      <c r="AA100" s="1352"/>
      <c r="AB100" s="1352"/>
      <c r="AC100" s="1352"/>
      <c r="AD100" s="1352"/>
      <c r="AE100" s="1352"/>
      <c r="AF100" s="1352"/>
      <c r="AG100" s="1352"/>
      <c r="AH100" s="1352"/>
      <c r="AI100" s="1352"/>
      <c r="AJ100" s="1352"/>
      <c r="AK100" s="1352"/>
      <c r="AL100" s="1352"/>
      <c r="AM100" s="1352"/>
      <c r="AN100" s="1352"/>
      <c r="AO100" s="1352"/>
      <c r="AP100" s="1352"/>
      <c r="AQ100" s="1352"/>
      <c r="AR100" s="1352"/>
      <c r="AS100" s="1352"/>
      <c r="AT100" s="1352"/>
      <c r="AU100" s="1352"/>
      <c r="AV100" s="1352"/>
      <c r="AW100" s="1352"/>
      <c r="AX100" s="1352"/>
      <c r="AY100" s="1352"/>
      <c r="AZ100" s="1352"/>
      <c r="BA100" s="1352"/>
      <c r="BB100" s="1352"/>
      <c r="BC100" s="1352"/>
      <c r="BD100" s="1352"/>
      <c r="BE100" s="1352"/>
      <c r="BF100" s="1352"/>
      <c r="BG100" s="1352"/>
      <c r="BH100" s="1352"/>
      <c r="BI100" s="1352"/>
      <c r="BJ100" s="1352"/>
      <c r="BK100" s="1352"/>
      <c r="BL100" s="1352"/>
    </row>
    <row r="101" spans="1:64" ht="12.75" customHeight="1" x14ac:dyDescent="0.2">
      <c r="A101" s="1352"/>
      <c r="B101" s="1352"/>
      <c r="C101" s="1352"/>
      <c r="D101" s="1352"/>
      <c r="E101" s="1352"/>
      <c r="F101" s="1352"/>
      <c r="G101" s="1352"/>
      <c r="H101" s="1352"/>
      <c r="I101" s="1352"/>
      <c r="J101" s="1352"/>
      <c r="K101" s="1352"/>
      <c r="L101" s="1352"/>
      <c r="M101" s="1352"/>
      <c r="N101" s="1352"/>
      <c r="O101" s="1352"/>
      <c r="P101" s="1352"/>
      <c r="Q101" s="1352"/>
      <c r="R101" s="1352"/>
      <c r="S101" s="1352"/>
      <c r="T101" s="1352"/>
      <c r="U101" s="1352"/>
      <c r="V101" s="1352"/>
      <c r="W101" s="1352"/>
      <c r="X101" s="1352"/>
      <c r="Y101" s="1352"/>
      <c r="Z101" s="1352"/>
      <c r="AA101" s="1352"/>
      <c r="AB101" s="1352"/>
      <c r="AC101" s="1352"/>
      <c r="AD101" s="1352"/>
      <c r="AE101" s="1352"/>
      <c r="AF101" s="1352"/>
      <c r="AG101" s="1352"/>
      <c r="AH101" s="1352"/>
      <c r="AI101" s="1352"/>
      <c r="AJ101" s="1352"/>
      <c r="AK101" s="1352"/>
      <c r="AL101" s="1352"/>
      <c r="AM101" s="1352"/>
      <c r="AN101" s="1352"/>
      <c r="AO101" s="1352"/>
      <c r="AP101" s="1352"/>
      <c r="AQ101" s="1352"/>
      <c r="AR101" s="1352"/>
      <c r="AS101" s="1352"/>
      <c r="AT101" s="1352"/>
      <c r="AU101" s="1352"/>
      <c r="AV101" s="1352"/>
      <c r="AW101" s="1352"/>
      <c r="AX101" s="1352"/>
      <c r="AY101" s="1352"/>
      <c r="AZ101" s="1352"/>
      <c r="BA101" s="1352"/>
      <c r="BB101" s="1352"/>
      <c r="BC101" s="1352"/>
      <c r="BD101" s="1352"/>
      <c r="BE101" s="1352"/>
      <c r="BF101" s="1352"/>
      <c r="BG101" s="1352"/>
      <c r="BH101" s="1352"/>
      <c r="BI101" s="1352"/>
      <c r="BJ101" s="1352"/>
      <c r="BK101" s="1352"/>
      <c r="BL101" s="1352"/>
    </row>
    <row r="102" spans="1:64" ht="12.75" customHeight="1" x14ac:dyDescent="0.2">
      <c r="A102" s="1352"/>
      <c r="B102" s="1352"/>
      <c r="C102" s="1352"/>
      <c r="D102" s="1352"/>
      <c r="E102" s="1352"/>
      <c r="F102" s="1352"/>
      <c r="G102" s="1352"/>
      <c r="H102" s="1352"/>
      <c r="I102" s="1352"/>
      <c r="J102" s="1352"/>
      <c r="K102" s="1352"/>
      <c r="L102" s="1352"/>
      <c r="M102" s="1352"/>
      <c r="N102" s="1352"/>
      <c r="O102" s="1352"/>
      <c r="P102" s="1352"/>
      <c r="Q102" s="1352"/>
      <c r="R102" s="1352"/>
      <c r="S102" s="1352"/>
      <c r="T102" s="1352"/>
      <c r="U102" s="1352"/>
      <c r="V102" s="1352"/>
      <c r="W102" s="1352"/>
      <c r="X102" s="1352"/>
      <c r="Y102" s="1352"/>
      <c r="Z102" s="1352"/>
      <c r="AA102" s="1352"/>
      <c r="AB102" s="1352"/>
      <c r="AC102" s="1352"/>
      <c r="AD102" s="1352"/>
      <c r="AE102" s="1352"/>
      <c r="AF102" s="1352"/>
      <c r="AG102" s="1352"/>
      <c r="AH102" s="1352"/>
      <c r="AI102" s="1352"/>
      <c r="AJ102" s="1352"/>
      <c r="AK102" s="1352"/>
      <c r="AL102" s="1352"/>
      <c r="AM102" s="1352"/>
      <c r="AN102" s="1352"/>
      <c r="AO102" s="1352"/>
      <c r="AP102" s="1352"/>
      <c r="AQ102" s="1352"/>
      <c r="AR102" s="1352"/>
      <c r="AS102" s="1352"/>
      <c r="AT102" s="1352"/>
      <c r="AU102" s="1352"/>
      <c r="AV102" s="1352"/>
      <c r="AW102" s="1352"/>
      <c r="AX102" s="1352"/>
      <c r="AY102" s="1352"/>
      <c r="AZ102" s="1352"/>
      <c r="BA102" s="1352"/>
      <c r="BB102" s="1352"/>
      <c r="BC102" s="1352"/>
      <c r="BD102" s="1352"/>
      <c r="BE102" s="1352"/>
      <c r="BF102" s="1352"/>
      <c r="BG102" s="1352"/>
      <c r="BH102" s="1352"/>
      <c r="BI102" s="1352"/>
      <c r="BJ102" s="1352"/>
      <c r="BK102" s="1352"/>
      <c r="BL102" s="1352"/>
    </row>
    <row r="103" spans="1:64" ht="12.75" customHeight="1" x14ac:dyDescent="0.2">
      <c r="A103" s="1352"/>
      <c r="B103" s="1352"/>
      <c r="C103" s="1352"/>
      <c r="D103" s="1352"/>
      <c r="E103" s="1352"/>
      <c r="F103" s="1352"/>
      <c r="G103" s="1352"/>
      <c r="H103" s="1352"/>
      <c r="I103" s="1352"/>
      <c r="J103" s="1352"/>
      <c r="K103" s="1352"/>
      <c r="L103" s="1352"/>
      <c r="M103" s="1352"/>
      <c r="N103" s="1352"/>
      <c r="O103" s="1352"/>
      <c r="P103" s="1352"/>
      <c r="Q103" s="1352"/>
      <c r="R103" s="1352"/>
      <c r="S103" s="1352"/>
      <c r="T103" s="1352"/>
      <c r="U103" s="1352"/>
      <c r="V103" s="1352"/>
      <c r="W103" s="1352"/>
      <c r="X103" s="1352"/>
      <c r="Y103" s="1352"/>
      <c r="Z103" s="1352"/>
      <c r="AA103" s="1352"/>
      <c r="AB103" s="1352"/>
      <c r="AC103" s="1352"/>
      <c r="AD103" s="1352"/>
      <c r="AE103" s="1352"/>
      <c r="AF103" s="1352"/>
      <c r="AG103" s="1352"/>
      <c r="AH103" s="1352"/>
      <c r="AI103" s="1352"/>
      <c r="AJ103" s="1352"/>
      <c r="AK103" s="1352"/>
      <c r="AL103" s="1352"/>
      <c r="AM103" s="1352"/>
      <c r="AN103" s="1352"/>
      <c r="AO103" s="1352"/>
      <c r="AP103" s="1352"/>
      <c r="AQ103" s="1352"/>
      <c r="AR103" s="1352"/>
      <c r="AS103" s="1352"/>
      <c r="AT103" s="1352"/>
      <c r="AU103" s="1352"/>
      <c r="AV103" s="1352"/>
      <c r="AW103" s="1352"/>
      <c r="AX103" s="1352"/>
      <c r="AY103" s="1352"/>
      <c r="AZ103" s="1352"/>
      <c r="BA103" s="1352"/>
      <c r="BB103" s="1352"/>
      <c r="BC103" s="1352"/>
      <c r="BD103" s="1352"/>
      <c r="BE103" s="1352"/>
      <c r="BF103" s="1352"/>
      <c r="BG103" s="1352"/>
      <c r="BH103" s="1352"/>
      <c r="BI103" s="1352"/>
      <c r="BJ103" s="1352"/>
      <c r="BK103" s="1352"/>
      <c r="BL103" s="1352"/>
    </row>
    <row r="104" spans="1:64" ht="12.75" customHeight="1" x14ac:dyDescent="0.2">
      <c r="A104" s="1352"/>
      <c r="B104" s="1352"/>
      <c r="C104" s="1352"/>
      <c r="D104" s="1352"/>
      <c r="E104" s="1352"/>
      <c r="F104" s="1352"/>
      <c r="G104" s="1352"/>
      <c r="H104" s="1352"/>
      <c r="I104" s="1352"/>
      <c r="J104" s="1352"/>
      <c r="K104" s="1352"/>
      <c r="L104" s="1352"/>
      <c r="M104" s="1352"/>
      <c r="N104" s="1352"/>
      <c r="O104" s="1352"/>
      <c r="P104" s="1352"/>
      <c r="Q104" s="1352"/>
      <c r="R104" s="1352"/>
      <c r="S104" s="1352"/>
      <c r="T104" s="1352"/>
      <c r="U104" s="1352"/>
      <c r="V104" s="1352"/>
      <c r="W104" s="1352"/>
      <c r="X104" s="1352"/>
      <c r="Y104" s="1352"/>
      <c r="Z104" s="1352"/>
      <c r="AA104" s="1352"/>
      <c r="AB104" s="1352"/>
      <c r="AC104" s="1352"/>
      <c r="AD104" s="1352"/>
      <c r="AE104" s="1352"/>
      <c r="AF104" s="1352"/>
      <c r="AG104" s="1352"/>
      <c r="AH104" s="1352"/>
      <c r="AI104" s="1352"/>
      <c r="AJ104" s="1352"/>
      <c r="AK104" s="1352"/>
      <c r="AL104" s="1352"/>
      <c r="AM104" s="1352"/>
      <c r="AN104" s="1352"/>
      <c r="AO104" s="1352"/>
      <c r="AP104" s="1352"/>
      <c r="AQ104" s="1352"/>
      <c r="AR104" s="1352"/>
      <c r="AS104" s="1352"/>
      <c r="AT104" s="1352"/>
      <c r="AU104" s="1352"/>
      <c r="AV104" s="1352"/>
      <c r="AW104" s="1352"/>
      <c r="AX104" s="1352"/>
      <c r="AY104" s="1352"/>
      <c r="AZ104" s="1352"/>
      <c r="BA104" s="1352"/>
      <c r="BB104" s="1352"/>
      <c r="BC104" s="1352"/>
      <c r="BD104" s="1352"/>
      <c r="BE104" s="1352"/>
      <c r="BF104" s="1352"/>
      <c r="BG104" s="1352"/>
      <c r="BH104" s="1352"/>
      <c r="BI104" s="1352"/>
      <c r="BJ104" s="1352"/>
      <c r="BK104" s="1352"/>
      <c r="BL104" s="1352"/>
    </row>
  </sheetData>
  <mergeCells count="428">
    <mergeCell ref="BC64:BF64"/>
    <mergeCell ref="AI63:AJ63"/>
    <mergeCell ref="AK63:AL63"/>
    <mergeCell ref="AM63:AN63"/>
    <mergeCell ref="AO63:AP63"/>
    <mergeCell ref="AQ63:AT63"/>
    <mergeCell ref="AU63:AX63"/>
    <mergeCell ref="AY63:BB63"/>
    <mergeCell ref="BC63:BF63"/>
    <mergeCell ref="D64:F64"/>
    <mergeCell ref="G64:T64"/>
    <mergeCell ref="U64:V64"/>
    <mergeCell ref="W64:X64"/>
    <mergeCell ref="Y64:Z64"/>
    <mergeCell ref="AA64:AB64"/>
    <mergeCell ref="AC64:AD64"/>
    <mergeCell ref="AE64:AF64"/>
    <mergeCell ref="AG64:AH64"/>
    <mergeCell ref="AI64:AJ64"/>
    <mergeCell ref="AK64:AL64"/>
    <mergeCell ref="AM64:AN64"/>
    <mergeCell ref="AO64:AP64"/>
    <mergeCell ref="AQ64:AT64"/>
    <mergeCell ref="AU64:AX64"/>
    <mergeCell ref="AY64:BB64"/>
    <mergeCell ref="D63:F63"/>
    <mergeCell ref="G63:T63"/>
    <mergeCell ref="U63:V63"/>
    <mergeCell ref="W63:X63"/>
    <mergeCell ref="Y63:Z63"/>
    <mergeCell ref="AA63:AB63"/>
    <mergeCell ref="AC63:AD63"/>
    <mergeCell ref="AE63:AF63"/>
    <mergeCell ref="AG63:AH63"/>
    <mergeCell ref="BC61:BF61"/>
    <mergeCell ref="D62:F62"/>
    <mergeCell ref="G62:T62"/>
    <mergeCell ref="U62:V62"/>
    <mergeCell ref="W62:X62"/>
    <mergeCell ref="Y62:Z62"/>
    <mergeCell ref="AA62:AB62"/>
    <mergeCell ref="AC62:AD62"/>
    <mergeCell ref="AE62:AF62"/>
    <mergeCell ref="AG62:AH62"/>
    <mergeCell ref="AI62:AJ62"/>
    <mergeCell ref="AK62:AL62"/>
    <mergeCell ref="AM62:AN62"/>
    <mergeCell ref="AO62:AP62"/>
    <mergeCell ref="AQ62:AT62"/>
    <mergeCell ref="AU62:AX62"/>
    <mergeCell ref="AY62:BB62"/>
    <mergeCell ref="BC62:BF62"/>
    <mergeCell ref="AI60:AJ60"/>
    <mergeCell ref="AK60:AL60"/>
    <mergeCell ref="AM60:AN60"/>
    <mergeCell ref="AO60:AP60"/>
    <mergeCell ref="AQ60:AT60"/>
    <mergeCell ref="AU60:AX60"/>
    <mergeCell ref="AY60:BB60"/>
    <mergeCell ref="BC60:BF60"/>
    <mergeCell ref="D61:F61"/>
    <mergeCell ref="G61:T61"/>
    <mergeCell ref="U61:V61"/>
    <mergeCell ref="W61:X61"/>
    <mergeCell ref="Y61:Z61"/>
    <mergeCell ref="AA61:AB61"/>
    <mergeCell ref="AC61:AD61"/>
    <mergeCell ref="AE61:AF61"/>
    <mergeCell ref="AG61:AH61"/>
    <mergeCell ref="AI61:AJ61"/>
    <mergeCell ref="AK61:AL61"/>
    <mergeCell ref="AM61:AN61"/>
    <mergeCell ref="AO61:AP61"/>
    <mergeCell ref="AQ61:AT61"/>
    <mergeCell ref="AU61:AX61"/>
    <mergeCell ref="AY61:BB61"/>
    <mergeCell ref="D60:F60"/>
    <mergeCell ref="G60:T60"/>
    <mergeCell ref="U60:V60"/>
    <mergeCell ref="W60:X60"/>
    <mergeCell ref="Y60:Z60"/>
    <mergeCell ref="AA60:AB60"/>
    <mergeCell ref="AC60:AD60"/>
    <mergeCell ref="AE60:AF60"/>
    <mergeCell ref="AG60:AH60"/>
    <mergeCell ref="BC58:BF58"/>
    <mergeCell ref="D59:F59"/>
    <mergeCell ref="G59:T59"/>
    <mergeCell ref="U59:V59"/>
    <mergeCell ref="W59:X59"/>
    <mergeCell ref="Y59:Z59"/>
    <mergeCell ref="AA59:AB59"/>
    <mergeCell ref="AC59:AD59"/>
    <mergeCell ref="AE59:AF59"/>
    <mergeCell ref="AG59:AH59"/>
    <mergeCell ref="AI59:AJ59"/>
    <mergeCell ref="AK59:AL59"/>
    <mergeCell ref="AM59:AN59"/>
    <mergeCell ref="AO59:AP59"/>
    <mergeCell ref="AQ59:AT59"/>
    <mergeCell ref="AU59:AX59"/>
    <mergeCell ref="AY59:BB59"/>
    <mergeCell ref="BC59:BF59"/>
    <mergeCell ref="AI57:AJ57"/>
    <mergeCell ref="AK57:AL57"/>
    <mergeCell ref="AM57:AN57"/>
    <mergeCell ref="AO57:AP57"/>
    <mergeCell ref="AQ57:AT57"/>
    <mergeCell ref="AU57:AX57"/>
    <mergeCell ref="AY57:BB57"/>
    <mergeCell ref="BC57:BF57"/>
    <mergeCell ref="D58:F58"/>
    <mergeCell ref="G58:T58"/>
    <mergeCell ref="U58:V58"/>
    <mergeCell ref="W58:X58"/>
    <mergeCell ref="Y58:Z58"/>
    <mergeCell ref="AA58:AB58"/>
    <mergeCell ref="AC58:AD58"/>
    <mergeCell ref="AE58:AF58"/>
    <mergeCell ref="AG58:AH58"/>
    <mergeCell ref="AI58:AJ58"/>
    <mergeCell ref="AK58:AL58"/>
    <mergeCell ref="AM58:AN58"/>
    <mergeCell ref="AO58:AP58"/>
    <mergeCell ref="AQ58:AT58"/>
    <mergeCell ref="AU58:AX58"/>
    <mergeCell ref="AY58:BB58"/>
    <mergeCell ref="D57:F57"/>
    <mergeCell ref="G57:T57"/>
    <mergeCell ref="U57:V57"/>
    <mergeCell ref="W57:X57"/>
    <mergeCell ref="Y57:Z57"/>
    <mergeCell ref="AA57:AB57"/>
    <mergeCell ref="AC57:AD57"/>
    <mergeCell ref="AE57:AF57"/>
    <mergeCell ref="AG57:AH57"/>
    <mergeCell ref="U7:AB7"/>
    <mergeCell ref="P10:W10"/>
    <mergeCell ref="X11:AQ11"/>
    <mergeCell ref="P12:AH12"/>
    <mergeCell ref="AC14:AK14"/>
    <mergeCell ref="AC16:AQ16"/>
    <mergeCell ref="A2:BJ2"/>
    <mergeCell ref="A3:BJ3"/>
    <mergeCell ref="A4:BJ4"/>
    <mergeCell ref="AW5:BC5"/>
    <mergeCell ref="P6:T6"/>
    <mergeCell ref="U6:AB6"/>
    <mergeCell ref="AU16:BA16"/>
    <mergeCell ref="BB16:BH17"/>
    <mergeCell ref="AU17:BA17"/>
    <mergeCell ref="D19:BD19"/>
    <mergeCell ref="C20:C21"/>
    <mergeCell ref="D20:D21"/>
    <mergeCell ref="E20:I20"/>
    <mergeCell ref="J20:M20"/>
    <mergeCell ref="N20:R20"/>
    <mergeCell ref="S20:V20"/>
    <mergeCell ref="AW20:AZ20"/>
    <mergeCell ref="BA20:BD20"/>
    <mergeCell ref="AA26:AK26"/>
    <mergeCell ref="D28:BF28"/>
    <mergeCell ref="AM30:AX30"/>
    <mergeCell ref="K31:K32"/>
    <mergeCell ref="L31:M32"/>
    <mergeCell ref="N31:O32"/>
    <mergeCell ref="P31:Q32"/>
    <mergeCell ref="R31:S32"/>
    <mergeCell ref="W20:Z20"/>
    <mergeCell ref="AA20:AD20"/>
    <mergeCell ref="AE20:AI20"/>
    <mergeCell ref="AJ20:AM20"/>
    <mergeCell ref="AN20:AQ20"/>
    <mergeCell ref="AR20:AV20"/>
    <mergeCell ref="AS33:AU34"/>
    <mergeCell ref="AV33:AX34"/>
    <mergeCell ref="L34:M34"/>
    <mergeCell ref="N34:O34"/>
    <mergeCell ref="P34:Q34"/>
    <mergeCell ref="R34:S34"/>
    <mergeCell ref="T34:U34"/>
    <mergeCell ref="T31:U32"/>
    <mergeCell ref="AM31:AR32"/>
    <mergeCell ref="AS31:AU32"/>
    <mergeCell ref="AV31:AX32"/>
    <mergeCell ref="L33:M33"/>
    <mergeCell ref="N33:O33"/>
    <mergeCell ref="P33:Q33"/>
    <mergeCell ref="R33:S33"/>
    <mergeCell ref="T33:U33"/>
    <mergeCell ref="AM33:AR34"/>
    <mergeCell ref="AU35:BC35"/>
    <mergeCell ref="BD35:BE35"/>
    <mergeCell ref="D36:BF36"/>
    <mergeCell ref="D37:F43"/>
    <mergeCell ref="G37:T43"/>
    <mergeCell ref="U37:AB37"/>
    <mergeCell ref="AC37:AD43"/>
    <mergeCell ref="AE37:AP37"/>
    <mergeCell ref="AQ37:BF38"/>
    <mergeCell ref="U38:V43"/>
    <mergeCell ref="D35:E35"/>
    <mergeCell ref="F35:G35"/>
    <mergeCell ref="W35:AB35"/>
    <mergeCell ref="AC35:AE35"/>
    <mergeCell ref="AF35:AH35"/>
    <mergeCell ref="AM35:AT35"/>
    <mergeCell ref="AQ42:BF42"/>
    <mergeCell ref="AQ43:AT43"/>
    <mergeCell ref="AU43:AX43"/>
    <mergeCell ref="AY43:BB43"/>
    <mergeCell ref="BC43:BF43"/>
    <mergeCell ref="D44:BF44"/>
    <mergeCell ref="AQ39:AX39"/>
    <mergeCell ref="AY39:BF39"/>
    <mergeCell ref="AI40:AJ43"/>
    <mergeCell ref="AK40:AL43"/>
    <mergeCell ref="AM40:AN43"/>
    <mergeCell ref="AQ40:BF40"/>
    <mergeCell ref="AQ41:AT41"/>
    <mergeCell ref="AU41:AX41"/>
    <mergeCell ref="AY41:BB41"/>
    <mergeCell ref="BC41:BF41"/>
    <mergeCell ref="W38:X43"/>
    <mergeCell ref="Y38:Z43"/>
    <mergeCell ref="AA38:AB43"/>
    <mergeCell ref="AE38:AF43"/>
    <mergeCell ref="AG38:AN38"/>
    <mergeCell ref="AO38:AP43"/>
    <mergeCell ref="AG39:AH43"/>
    <mergeCell ref="AI39:AN39"/>
    <mergeCell ref="D45:BF45"/>
    <mergeCell ref="D46:F46"/>
    <mergeCell ref="G46:T46"/>
    <mergeCell ref="U46:V46"/>
    <mergeCell ref="W46:X46"/>
    <mergeCell ref="Y46:Z46"/>
    <mergeCell ref="AA46:AB46"/>
    <mergeCell ref="AC46:AD46"/>
    <mergeCell ref="AE46:AF46"/>
    <mergeCell ref="AG46:AH46"/>
    <mergeCell ref="AY46:BB46"/>
    <mergeCell ref="BC46:BF46"/>
    <mergeCell ref="D47:BF47"/>
    <mergeCell ref="D48:F48"/>
    <mergeCell ref="G48:T48"/>
    <mergeCell ref="U48:V48"/>
    <mergeCell ref="W48:X48"/>
    <mergeCell ref="Y48:Z48"/>
    <mergeCell ref="AA48:AB48"/>
    <mergeCell ref="AC48:AD48"/>
    <mergeCell ref="AI46:AJ46"/>
    <mergeCell ref="AK46:AL46"/>
    <mergeCell ref="AM46:AN46"/>
    <mergeCell ref="AO46:AP46"/>
    <mergeCell ref="AQ46:AT46"/>
    <mergeCell ref="AU46:AX46"/>
    <mergeCell ref="AQ48:AT48"/>
    <mergeCell ref="AU48:AX48"/>
    <mergeCell ref="AY48:BB48"/>
    <mergeCell ref="BC48:BF48"/>
    <mergeCell ref="D49:BF49"/>
    <mergeCell ref="AE48:AF48"/>
    <mergeCell ref="AG48:AH48"/>
    <mergeCell ref="AI48:AJ48"/>
    <mergeCell ref="AK48:AL48"/>
    <mergeCell ref="AM48:AN48"/>
    <mergeCell ref="AO48:AP48"/>
    <mergeCell ref="AO50:AP50"/>
    <mergeCell ref="AQ50:AT50"/>
    <mergeCell ref="AU50:AX50"/>
    <mergeCell ref="AY50:BB50"/>
    <mergeCell ref="BC50:BF50"/>
    <mergeCell ref="D51:F51"/>
    <mergeCell ref="G51:T51"/>
    <mergeCell ref="U51:V51"/>
    <mergeCell ref="W51:X51"/>
    <mergeCell ref="Y51:Z51"/>
    <mergeCell ref="AC50:AD50"/>
    <mergeCell ref="AE50:AF50"/>
    <mergeCell ref="AG50:AH50"/>
    <mergeCell ref="AI50:AJ50"/>
    <mergeCell ref="AK50:AL50"/>
    <mergeCell ref="AM50:AN50"/>
    <mergeCell ref="D50:F50"/>
    <mergeCell ref="G50:T50"/>
    <mergeCell ref="U50:V50"/>
    <mergeCell ref="W50:X50"/>
    <mergeCell ref="Y50:Z50"/>
    <mergeCell ref="AA50:AB50"/>
    <mergeCell ref="AM51:AN51"/>
    <mergeCell ref="AO51:AP51"/>
    <mergeCell ref="AQ51:AT51"/>
    <mergeCell ref="AU51:AX51"/>
    <mergeCell ref="AY51:BB51"/>
    <mergeCell ref="BC51:BF51"/>
    <mergeCell ref="AA51:AB51"/>
    <mergeCell ref="AC51:AD51"/>
    <mergeCell ref="AE51:AF51"/>
    <mergeCell ref="AG51:AH51"/>
    <mergeCell ref="AI51:AJ51"/>
    <mergeCell ref="AK51:AL51"/>
    <mergeCell ref="D52:BF52"/>
    <mergeCell ref="D53:F53"/>
    <mergeCell ref="G53:T53"/>
    <mergeCell ref="U53:V53"/>
    <mergeCell ref="W53:X53"/>
    <mergeCell ref="Y53:Z53"/>
    <mergeCell ref="AA53:AB53"/>
    <mergeCell ref="AC53:AD53"/>
    <mergeCell ref="AE53:AF53"/>
    <mergeCell ref="AG53:AH53"/>
    <mergeCell ref="AY53:BB53"/>
    <mergeCell ref="BC53:BF53"/>
    <mergeCell ref="BG53:BG54"/>
    <mergeCell ref="D54:F54"/>
    <mergeCell ref="G54:T54"/>
    <mergeCell ref="U54:V54"/>
    <mergeCell ref="W54:X54"/>
    <mergeCell ref="Y54:Z54"/>
    <mergeCell ref="AA54:AB54"/>
    <mergeCell ref="AC54:AD54"/>
    <mergeCell ref="AI53:AJ53"/>
    <mergeCell ref="AK53:AL53"/>
    <mergeCell ref="AM53:AN53"/>
    <mergeCell ref="AO53:AP53"/>
    <mergeCell ref="AQ53:AT53"/>
    <mergeCell ref="AU53:AX53"/>
    <mergeCell ref="AQ54:AT54"/>
    <mergeCell ref="AU54:AX54"/>
    <mergeCell ref="AY54:BB54"/>
    <mergeCell ref="BC54:BF54"/>
    <mergeCell ref="AK54:AL54"/>
    <mergeCell ref="AM54:AN54"/>
    <mergeCell ref="AO54:AP54"/>
    <mergeCell ref="D55:T55"/>
    <mergeCell ref="U55:V55"/>
    <mergeCell ref="W55:X55"/>
    <mergeCell ref="Y55:Z55"/>
    <mergeCell ref="AA55:AB55"/>
    <mergeCell ref="AC55:AD55"/>
    <mergeCell ref="AE54:AF54"/>
    <mergeCell ref="AG54:AH54"/>
    <mergeCell ref="AI54:AJ54"/>
    <mergeCell ref="AQ55:AT55"/>
    <mergeCell ref="AU55:AX55"/>
    <mergeCell ref="AY55:BB55"/>
    <mergeCell ref="BC55:BF55"/>
    <mergeCell ref="D56:BF56"/>
    <mergeCell ref="AE55:AF55"/>
    <mergeCell ref="AG55:AH55"/>
    <mergeCell ref="AI55:AJ55"/>
    <mergeCell ref="AK55:AL55"/>
    <mergeCell ref="AM55:AN55"/>
    <mergeCell ref="AO55:AP55"/>
    <mergeCell ref="AE66:AF66"/>
    <mergeCell ref="AG65:AH65"/>
    <mergeCell ref="AI65:AJ65"/>
    <mergeCell ref="AK65:AL65"/>
    <mergeCell ref="AO66:AP66"/>
    <mergeCell ref="AK66:AL66"/>
    <mergeCell ref="AM66:AN66"/>
    <mergeCell ref="AG66:AH66"/>
    <mergeCell ref="AI66:AJ66"/>
    <mergeCell ref="AQ65:AT65"/>
    <mergeCell ref="AU65:AX65"/>
    <mergeCell ref="AY65:BB65"/>
    <mergeCell ref="BC65:BF65"/>
    <mergeCell ref="D66:T66"/>
    <mergeCell ref="U66:V66"/>
    <mergeCell ref="W66:X66"/>
    <mergeCell ref="Y66:Z66"/>
    <mergeCell ref="AA66:AB66"/>
    <mergeCell ref="AC66:AD66"/>
    <mergeCell ref="AE65:AF65"/>
    <mergeCell ref="AM65:AN65"/>
    <mergeCell ref="AO65:AP65"/>
    <mergeCell ref="D65:T65"/>
    <mergeCell ref="U65:V65"/>
    <mergeCell ref="W65:X65"/>
    <mergeCell ref="Y65:Z65"/>
    <mergeCell ref="AA65:AB65"/>
    <mergeCell ref="AC65:AD65"/>
    <mergeCell ref="AQ66:AT66"/>
    <mergeCell ref="AU66:AX66"/>
    <mergeCell ref="AY66:BB66"/>
    <mergeCell ref="BC66:BF66"/>
    <mergeCell ref="U67:AP67"/>
    <mergeCell ref="AQ67:AT67"/>
    <mergeCell ref="AU67:AX67"/>
    <mergeCell ref="AY67:BB67"/>
    <mergeCell ref="BC67:BF67"/>
    <mergeCell ref="D69:BF69"/>
    <mergeCell ref="D70:BF70"/>
    <mergeCell ref="D72:BF72"/>
    <mergeCell ref="D73:H73"/>
    <mergeCell ref="I73:AR73"/>
    <mergeCell ref="AS73:BF73"/>
    <mergeCell ref="E68:F68"/>
    <mergeCell ref="U68:AP68"/>
    <mergeCell ref="AQ68:AT68"/>
    <mergeCell ref="AU68:AX68"/>
    <mergeCell ref="AY68:BB68"/>
    <mergeCell ref="BC68:BF68"/>
    <mergeCell ref="D76:H76"/>
    <mergeCell ref="I76:AR76"/>
    <mergeCell ref="AS76:BF76"/>
    <mergeCell ref="D77:H77"/>
    <mergeCell ref="I77:AR77"/>
    <mergeCell ref="AS77:BF77"/>
    <mergeCell ref="D74:H74"/>
    <mergeCell ref="I74:AR74"/>
    <mergeCell ref="AS74:BF74"/>
    <mergeCell ref="D75:H75"/>
    <mergeCell ref="I75:AR75"/>
    <mergeCell ref="AS75:BF75"/>
    <mergeCell ref="G82:AB82"/>
    <mergeCell ref="AG82:AL82"/>
    <mergeCell ref="AT82:AX82"/>
    <mergeCell ref="AY82:BD82"/>
    <mergeCell ref="W83:AC83"/>
    <mergeCell ref="AS84:AX85"/>
    <mergeCell ref="E78:F78"/>
    <mergeCell ref="AG79:AL79"/>
    <mergeCell ref="N80:Q80"/>
    <mergeCell ref="W80:AC80"/>
    <mergeCell ref="AH81:AR81"/>
    <mergeCell ref="BA81:BD81"/>
  </mergeCells>
  <pageMargins left="0.70866141732283472" right="0.70866141732283472" top="0.74803149606299213" bottom="0.74803149606299213" header="0.31496062992125984" footer="0.31496062992125984"/>
  <pageSetup paperSize="8" scale="3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Export Summary</vt:lpstr>
      <vt:lpstr>дф-заочна</vt:lpstr>
      <vt:lpstr>дф-очна</vt:lpstr>
      <vt:lpstr>приклад компетентностей</vt:lpstr>
      <vt:lpstr>семестровка</vt:lpstr>
      <vt:lpstr>перехідний</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cp:lastPrinted>2020-07-02T12:01:39Z</cp:lastPrinted>
  <dcterms:created xsi:type="dcterms:W3CDTF">2020-06-26T11:53:55Z</dcterms:created>
  <dcterms:modified xsi:type="dcterms:W3CDTF">2020-07-02T13:49:31Z</dcterms:modified>
</cp:coreProperties>
</file>